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agitovaL\Desktop\папки\БЮДЖЕТ 2013-2021\Бюджет 2021\"/>
    </mc:Choice>
  </mc:AlternateContent>
  <bookViews>
    <workbookView xWindow="120" yWindow="420" windowWidth="9720" windowHeight="7020"/>
  </bookViews>
  <sheets>
    <sheet name="Лист1" sheetId="3" r:id="rId1"/>
  </sheets>
  <calcPr calcId="152511"/>
</workbook>
</file>

<file path=xl/calcChain.xml><?xml version="1.0" encoding="utf-8"?>
<calcChain xmlns="http://schemas.openxmlformats.org/spreadsheetml/2006/main">
  <c r="D8" i="3" l="1"/>
  <c r="M8" i="3" l="1"/>
  <c r="K8" i="3"/>
  <c r="L8" i="3"/>
  <c r="J8" i="3"/>
  <c r="H8" i="3"/>
  <c r="I8" i="3"/>
  <c r="G8" i="3"/>
  <c r="E8" i="3"/>
  <c r="F8" i="3"/>
  <c r="C8" i="3" l="1"/>
  <c r="D13" i="3" l="1"/>
  <c r="L13" i="3"/>
  <c r="I13" i="3"/>
  <c r="G13" i="3"/>
  <c r="F13" i="3"/>
  <c r="M13" i="3"/>
  <c r="J13" i="3"/>
  <c r="H13" i="3"/>
  <c r="C13" i="3"/>
  <c r="E13" i="3"/>
</calcChain>
</file>

<file path=xl/sharedStrings.xml><?xml version="1.0" encoding="utf-8"?>
<sst xmlns="http://schemas.openxmlformats.org/spreadsheetml/2006/main" count="81" uniqueCount="57">
  <si>
    <t>ОСНОВНЫЕ ПОКАЗАТЕЛИ</t>
  </si>
  <si>
    <t>Показатели</t>
  </si>
  <si>
    <t>Единица</t>
  </si>
  <si>
    <t>Отчет</t>
  </si>
  <si>
    <t>Оценка</t>
  </si>
  <si>
    <t>Прогноз</t>
  </si>
  <si>
    <t xml:space="preserve"> </t>
  </si>
  <si>
    <t>измерения</t>
  </si>
  <si>
    <t>вариант 1</t>
  </si>
  <si>
    <t>вариант 2</t>
  </si>
  <si>
    <t>тыс. руб.</t>
  </si>
  <si>
    <t xml:space="preserve">     местного  бюджета</t>
  </si>
  <si>
    <t>%</t>
  </si>
  <si>
    <t>тыс. человек</t>
  </si>
  <si>
    <t>человек</t>
  </si>
  <si>
    <t>1. Доходы  местного  бюджета - всего</t>
  </si>
  <si>
    <t>прочие безвозмездные поступления в бюджеты поселений от бюджетов муниципальных районов</t>
  </si>
  <si>
    <t>2.Расходы местного бюджета - всего</t>
  </si>
  <si>
    <t>3. Удельный вес собственных доходов в общих  расходах</t>
  </si>
  <si>
    <t>4. Среднегодовая численность населения - всего</t>
  </si>
  <si>
    <t xml:space="preserve">Число учреждений культурно-досугового типа </t>
  </si>
  <si>
    <t>в них работников всего</t>
  </si>
  <si>
    <t>Объем платных услуг</t>
  </si>
  <si>
    <t>тыс. кв. метров</t>
  </si>
  <si>
    <t>гектаров</t>
  </si>
  <si>
    <t>километров</t>
  </si>
  <si>
    <t xml:space="preserve">                в том числе:</t>
  </si>
  <si>
    <t xml:space="preserve">      освещенных</t>
  </si>
  <si>
    <t>единиц</t>
  </si>
  <si>
    <t>Парки культуры и отдыха</t>
  </si>
  <si>
    <t>Количество учреждений культуры и отдыха</t>
  </si>
  <si>
    <t xml:space="preserve">    в том числе:                                           собственные доходы  местного  бюджета</t>
  </si>
  <si>
    <t>Благоустройство территории городского поселения город Мелеуз муниципального района Мелеузовский район</t>
  </si>
  <si>
    <t>по городскому поселению город Мелеуз муниципального района Мелеузовский район Республики Башкортостан</t>
  </si>
  <si>
    <t>вариант 3</t>
  </si>
  <si>
    <t>тыс.руб.</t>
  </si>
  <si>
    <t>текущий  ремонт и содержание автомобильных дорог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</si>
  <si>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</si>
  <si>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5.Жилищный фонд на начало периода - всего</t>
  </si>
  <si>
    <t>6.Общая площадь земель поселений</t>
  </si>
  <si>
    <t>7.Общая площадь зеленых насаждений</t>
  </si>
  <si>
    <t>8.Общая протяженность всех улиц, проездов, набережных</t>
  </si>
  <si>
    <t>2020 г.</t>
  </si>
  <si>
    <t>2019 г.</t>
  </si>
  <si>
    <t xml:space="preserve">НАЦИОНАЛЬНАЯ ЭКОНОМИКА         Дорожное хозяйство </t>
  </si>
  <si>
    <t>ЖИЛИЩНО - КОММУНАЛЬНОЕ  ХОЗЯЙСТВО     Жилищное хозяйство</t>
  </si>
  <si>
    <t xml:space="preserve"> текущий ремонт, содержание территорий города,  озеленение, освещение и прочие работы по благоустройству</t>
  </si>
  <si>
    <t xml:space="preserve">Культура </t>
  </si>
  <si>
    <t>Предоставление субсидий бюджетным, автономным учреждениям и иным некоммерческим организациям</t>
  </si>
  <si>
    <t>2021 г.</t>
  </si>
  <si>
    <t>Государственная поддержка на проведение капитального ремонта общего имущества в многоквартирных домах</t>
  </si>
  <si>
    <t>Реализация проектов по комплексному обустройству дворовых территорий муниципальных образований Республики Башкортостан «Башкирские дворики» за счет средств бюджетов</t>
  </si>
  <si>
    <t>Реализация программ формирования современной городской среды</t>
  </si>
  <si>
    <t>Мероприятия в области экологии и природопользования</t>
  </si>
  <si>
    <t>социально-экономического развития на период 2021-2023г.г.</t>
  </si>
  <si>
    <t>2022 г.</t>
  </si>
  <si>
    <t>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</si>
</sst>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0"/>
      <name val="Arial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sz val="9"/>
      <name val="Times New Roman Cyr"/>
      <family val="1"/>
      <charset val="204"/>
    </font>
    <font>
      <sz val="12"/>
      <name val="Arial"/>
    </font>
    <font>
      <b/>
      <sz val="12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Fill="1"/>
    <xf numFmtId="0" fontId="4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3" fillId="0" borderId="0" xfId="0" applyNumberFormat="1" applyFont="1" applyFill="1"/>
    <xf numFmtId="0" fontId="2" fillId="0" borderId="0" xfId="0" applyFont="1"/>
    <xf numFmtId="0" fontId="5" fillId="0" borderId="0" xfId="0" applyFont="1"/>
    <xf numFmtId="0" fontId="11" fillId="2" borderId="1" xfId="0" applyFont="1" applyFill="1" applyBorder="1" applyAlignment="1">
      <alignment vertical="top" wrapText="1"/>
    </xf>
    <xf numFmtId="0" fontId="0" fillId="2" borderId="0" xfId="0" applyFill="1"/>
    <xf numFmtId="0" fontId="12" fillId="2" borderId="1" xfId="0" applyFont="1" applyFill="1" applyBorder="1" applyAlignment="1">
      <alignment horizontal="center" vertical="center"/>
    </xf>
    <xf numFmtId="0" fontId="8" fillId="2" borderId="2" xfId="0" applyFont="1" applyFill="1" applyBorder="1"/>
    <xf numFmtId="0" fontId="7" fillId="2" borderId="2" xfId="0" applyFont="1" applyFill="1" applyBorder="1"/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2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 vertical="top"/>
    </xf>
    <xf numFmtId="0" fontId="0" fillId="2" borderId="4" xfId="0" applyFill="1" applyBorder="1"/>
    <xf numFmtId="0" fontId="11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/>
    <xf numFmtId="0" fontId="9" fillId="2" borderId="6" xfId="0" applyFont="1" applyFill="1" applyBorder="1"/>
    <xf numFmtId="0" fontId="9" fillId="2" borderId="1" xfId="0" applyFont="1" applyFill="1" applyBorder="1"/>
    <xf numFmtId="0" fontId="9" fillId="2" borderId="7" xfId="0" applyFont="1" applyFill="1" applyBorder="1" applyAlignment="1">
      <alignment wrapText="1"/>
    </xf>
    <xf numFmtId="0" fontId="9" fillId="2" borderId="8" xfId="0" applyFont="1" applyFill="1" applyBorder="1" applyAlignment="1">
      <alignment horizontal="center" wrapText="1"/>
    </xf>
    <xf numFmtId="0" fontId="9" fillId="2" borderId="0" xfId="0" applyFont="1" applyFill="1"/>
    <xf numFmtId="0" fontId="9" fillId="2" borderId="9" xfId="0" applyFont="1" applyFill="1" applyBorder="1"/>
    <xf numFmtId="0" fontId="9" fillId="2" borderId="10" xfId="0" applyFont="1" applyFill="1" applyBorder="1"/>
    <xf numFmtId="0" fontId="9" fillId="2" borderId="11" xfId="0" applyFont="1" applyFill="1" applyBorder="1" applyAlignment="1">
      <alignment wrapText="1"/>
    </xf>
    <xf numFmtId="0" fontId="9" fillId="2" borderId="12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wrapText="1"/>
    </xf>
    <xf numFmtId="0" fontId="9" fillId="2" borderId="14" xfId="0" applyFont="1" applyFill="1" applyBorder="1"/>
    <xf numFmtId="0" fontId="9" fillId="2" borderId="4" xfId="0" applyFont="1" applyFill="1" applyBorder="1"/>
    <xf numFmtId="0" fontId="9" fillId="2" borderId="11" xfId="0" applyFont="1" applyFill="1" applyBorder="1" applyAlignment="1">
      <alignment horizontal="center" wrapText="1"/>
    </xf>
    <xf numFmtId="0" fontId="9" fillId="2" borderId="7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6" xfId="0" applyFont="1" applyFill="1" applyBorder="1"/>
    <xf numFmtId="0" fontId="10" fillId="2" borderId="0" xfId="0" applyFont="1" applyFill="1" applyBorder="1"/>
    <xf numFmtId="0" fontId="11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7" xfId="0" applyFont="1" applyFill="1" applyBorder="1" applyAlignment="1">
      <alignment wrapText="1"/>
    </xf>
    <xf numFmtId="0" fontId="9" fillId="0" borderId="8" xfId="0" applyFont="1" applyFill="1" applyBorder="1" applyAlignment="1">
      <alignment wrapText="1"/>
    </xf>
    <xf numFmtId="0" fontId="9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" xfId="0" applyFont="1" applyBorder="1"/>
    <xf numFmtId="0" fontId="9" fillId="0" borderId="13" xfId="0" applyFont="1" applyFill="1" applyBorder="1" applyAlignment="1">
      <alignment wrapText="1"/>
    </xf>
    <xf numFmtId="0" fontId="9" fillId="0" borderId="7" xfId="0" applyFont="1" applyFill="1" applyBorder="1" applyAlignment="1">
      <alignment horizontal="center" wrapText="1"/>
    </xf>
    <xf numFmtId="0" fontId="9" fillId="2" borderId="19" xfId="0" applyFont="1" applyFill="1" applyBorder="1"/>
    <xf numFmtId="164" fontId="9" fillId="2" borderId="1" xfId="0" applyNumberFormat="1" applyFont="1" applyFill="1" applyBorder="1"/>
    <xf numFmtId="0" fontId="12" fillId="2" borderId="5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vertical="top" wrapText="1"/>
    </xf>
    <xf numFmtId="0" fontId="0" fillId="0" borderId="19" xfId="0" applyBorder="1" applyAlignment="1">
      <alignment wrapText="1"/>
    </xf>
    <xf numFmtId="0" fontId="0" fillId="0" borderId="21" xfId="0" applyBorder="1" applyAlignment="1">
      <alignment wrapText="1"/>
    </xf>
    <xf numFmtId="0" fontId="8" fillId="2" borderId="10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>
      <alignment wrapText="1"/>
    </xf>
    <xf numFmtId="0" fontId="0" fillId="0" borderId="23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24" xfId="0" applyBorder="1" applyAlignment="1">
      <alignment wrapText="1"/>
    </xf>
    <xf numFmtId="0" fontId="8" fillId="2" borderId="3" xfId="0" applyFont="1" applyFill="1" applyBorder="1" applyAlignment="1">
      <alignment wrapText="1"/>
    </xf>
    <xf numFmtId="0" fontId="9" fillId="0" borderId="3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7"/>
  <sheetViews>
    <sheetView tabSelected="1" workbookViewId="0">
      <selection activeCell="J14" sqref="J14"/>
    </sheetView>
  </sheetViews>
  <sheetFormatPr defaultColWidth="9.109375" defaultRowHeight="13.2" x14ac:dyDescent="0.25"/>
  <cols>
    <col min="1" max="1" width="51.5546875" customWidth="1"/>
    <col min="2" max="2" width="14.33203125" customWidth="1"/>
    <col min="3" max="3" width="10" customWidth="1"/>
    <col min="4" max="4" width="10.33203125" customWidth="1"/>
    <col min="5" max="6" width="12.6640625" customWidth="1"/>
    <col min="7" max="7" width="13.5546875" customWidth="1"/>
    <col min="8" max="9" width="10.6640625" customWidth="1"/>
    <col min="10" max="10" width="12" customWidth="1"/>
    <col min="11" max="12" width="10.6640625" customWidth="1"/>
    <col min="13" max="13" width="11.33203125" customWidth="1"/>
    <col min="14" max="16384" width="9.109375" style="15"/>
  </cols>
  <sheetData>
    <row r="1" spans="1:13" ht="15.6" x14ac:dyDescent="0.25">
      <c r="A1" s="71" t="s">
        <v>0</v>
      </c>
      <c r="B1" s="71"/>
      <c r="C1" s="71"/>
      <c r="D1" s="71"/>
      <c r="E1" s="71"/>
      <c r="F1" s="71"/>
      <c r="G1" s="71"/>
      <c r="H1" s="72"/>
      <c r="I1" s="72"/>
      <c r="J1" s="72"/>
      <c r="K1" s="72"/>
      <c r="L1" s="72"/>
      <c r="M1" s="72"/>
    </row>
    <row r="2" spans="1:13" ht="15.6" x14ac:dyDescent="0.25">
      <c r="A2" s="71" t="s">
        <v>54</v>
      </c>
      <c r="B2" s="71"/>
      <c r="C2" s="71"/>
      <c r="D2" s="71"/>
      <c r="E2" s="71"/>
      <c r="F2" s="71"/>
      <c r="G2" s="71"/>
      <c r="H2" s="72"/>
      <c r="I2" s="72"/>
      <c r="J2" s="72"/>
      <c r="K2" s="72"/>
      <c r="L2" s="72"/>
      <c r="M2" s="72"/>
    </row>
    <row r="3" spans="1:13" ht="32.25" customHeight="1" x14ac:dyDescent="0.25">
      <c r="A3" s="71" t="s">
        <v>33</v>
      </c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</row>
    <row r="4" spans="1:13" ht="15" x14ac:dyDescent="0.25">
      <c r="A4" s="13"/>
      <c r="B4" s="13"/>
      <c r="C4" s="13"/>
      <c r="D4" s="13"/>
      <c r="E4" s="13"/>
      <c r="F4" s="13"/>
      <c r="G4" s="13"/>
    </row>
    <row r="5" spans="1:13" ht="15.6" x14ac:dyDescent="0.3">
      <c r="A5" s="54" t="s">
        <v>1</v>
      </c>
      <c r="B5" s="54" t="s">
        <v>2</v>
      </c>
      <c r="C5" s="54" t="s">
        <v>3</v>
      </c>
      <c r="D5" s="54" t="s">
        <v>4</v>
      </c>
      <c r="E5" s="93" t="s">
        <v>5</v>
      </c>
      <c r="F5" s="94"/>
      <c r="G5" s="94"/>
      <c r="H5" s="90" t="s">
        <v>5</v>
      </c>
      <c r="I5" s="91"/>
      <c r="J5" s="92"/>
      <c r="K5" s="90" t="s">
        <v>5</v>
      </c>
      <c r="L5" s="91"/>
      <c r="M5" s="92"/>
    </row>
    <row r="6" spans="1:13" ht="15.6" x14ac:dyDescent="0.3">
      <c r="A6" s="61" t="s">
        <v>6</v>
      </c>
      <c r="B6" s="55" t="s">
        <v>7</v>
      </c>
      <c r="C6" s="55" t="s">
        <v>43</v>
      </c>
      <c r="D6" s="55" t="s">
        <v>42</v>
      </c>
      <c r="E6" s="73" t="s">
        <v>49</v>
      </c>
      <c r="F6" s="74"/>
      <c r="G6" s="75"/>
      <c r="H6" s="90" t="s">
        <v>55</v>
      </c>
      <c r="I6" s="91"/>
      <c r="J6" s="92"/>
      <c r="K6" s="90" t="s">
        <v>56</v>
      </c>
      <c r="L6" s="91"/>
      <c r="M6" s="92"/>
    </row>
    <row r="7" spans="1:13" ht="22.5" customHeight="1" x14ac:dyDescent="0.3">
      <c r="A7" s="56"/>
      <c r="B7" s="62"/>
      <c r="C7" s="56"/>
      <c r="D7" s="57"/>
      <c r="E7" s="58" t="s">
        <v>8</v>
      </c>
      <c r="F7" s="59" t="s">
        <v>9</v>
      </c>
      <c r="G7" s="59" t="s">
        <v>34</v>
      </c>
      <c r="H7" s="60" t="s">
        <v>8</v>
      </c>
      <c r="I7" s="60" t="s">
        <v>9</v>
      </c>
      <c r="J7" s="60" t="s">
        <v>34</v>
      </c>
      <c r="K7" s="60" t="s">
        <v>8</v>
      </c>
      <c r="L7" s="59" t="s">
        <v>9</v>
      </c>
      <c r="M7" s="68" t="s">
        <v>34</v>
      </c>
    </row>
    <row r="8" spans="1:13" ht="15.6" x14ac:dyDescent="0.3">
      <c r="A8" s="30" t="s">
        <v>15</v>
      </c>
      <c r="B8" s="31" t="s">
        <v>10</v>
      </c>
      <c r="C8" s="32">
        <f>C9+C10</f>
        <v>252762.5</v>
      </c>
      <c r="D8" s="33">
        <f>D9+D10</f>
        <v>428614</v>
      </c>
      <c r="E8" s="33">
        <f t="shared" ref="E8:M8" si="0">E9+E10</f>
        <v>193200</v>
      </c>
      <c r="F8" s="33">
        <f t="shared" si="0"/>
        <v>193388</v>
      </c>
      <c r="G8" s="33">
        <f t="shared" si="0"/>
        <v>193800</v>
      </c>
      <c r="H8" s="33">
        <f t="shared" si="0"/>
        <v>208500</v>
      </c>
      <c r="I8" s="33">
        <f t="shared" si="0"/>
        <v>209044.2</v>
      </c>
      <c r="J8" s="33">
        <f t="shared" si="0"/>
        <v>209700</v>
      </c>
      <c r="K8" s="33">
        <f t="shared" si="0"/>
        <v>220300</v>
      </c>
      <c r="L8" s="33">
        <f t="shared" si="0"/>
        <v>220824.2</v>
      </c>
      <c r="M8" s="33">
        <f t="shared" si="0"/>
        <v>221300</v>
      </c>
    </row>
    <row r="9" spans="1:13" ht="31.2" x14ac:dyDescent="0.3">
      <c r="A9" s="35" t="s">
        <v>31</v>
      </c>
      <c r="B9" s="36" t="s">
        <v>10</v>
      </c>
      <c r="C9" s="63">
        <v>164665.1</v>
      </c>
      <c r="D9" s="29">
        <v>151892</v>
      </c>
      <c r="E9" s="29">
        <v>152500</v>
      </c>
      <c r="F9" s="29">
        <v>152638</v>
      </c>
      <c r="G9" s="29">
        <v>152900</v>
      </c>
      <c r="H9" s="29">
        <v>162300</v>
      </c>
      <c r="I9" s="29">
        <v>162610</v>
      </c>
      <c r="J9" s="29">
        <v>162900</v>
      </c>
      <c r="K9" s="29">
        <v>174100</v>
      </c>
      <c r="L9" s="29">
        <v>174368</v>
      </c>
      <c r="M9" s="29">
        <v>174650</v>
      </c>
    </row>
    <row r="10" spans="1:13" ht="35.25" customHeight="1" x14ac:dyDescent="0.3">
      <c r="A10" s="35" t="s">
        <v>16</v>
      </c>
      <c r="B10" s="37" t="s">
        <v>10</v>
      </c>
      <c r="C10" s="20">
        <v>88097.4</v>
      </c>
      <c r="D10" s="29">
        <v>276722</v>
      </c>
      <c r="E10" s="29">
        <v>40700</v>
      </c>
      <c r="F10" s="29">
        <v>40750</v>
      </c>
      <c r="G10" s="29">
        <v>40900</v>
      </c>
      <c r="H10" s="29">
        <v>46200</v>
      </c>
      <c r="I10" s="29">
        <v>46434.2</v>
      </c>
      <c r="J10" s="29">
        <v>46800</v>
      </c>
      <c r="K10" s="29">
        <v>46200</v>
      </c>
      <c r="L10" s="29">
        <v>46456.2</v>
      </c>
      <c r="M10" s="29">
        <v>46650</v>
      </c>
    </row>
    <row r="11" spans="1:13" ht="15.6" x14ac:dyDescent="0.3">
      <c r="A11" s="30" t="s">
        <v>17</v>
      </c>
      <c r="B11" s="38" t="s">
        <v>10</v>
      </c>
      <c r="C11" s="32">
        <v>290082.09999999998</v>
      </c>
      <c r="D11" s="39">
        <v>428614</v>
      </c>
      <c r="E11" s="29">
        <v>193200</v>
      </c>
      <c r="F11" s="20">
        <v>193388</v>
      </c>
      <c r="G11" s="20">
        <v>193800</v>
      </c>
      <c r="H11" s="29">
        <v>208500</v>
      </c>
      <c r="I11" s="29">
        <v>209044.2</v>
      </c>
      <c r="J11" s="29">
        <v>209700</v>
      </c>
      <c r="K11" s="29">
        <v>220300</v>
      </c>
      <c r="L11" s="29">
        <v>220824.2</v>
      </c>
      <c r="M11" s="29">
        <v>221300</v>
      </c>
    </row>
    <row r="12" spans="1:13" ht="31.2" x14ac:dyDescent="0.3">
      <c r="A12" s="30" t="s">
        <v>18</v>
      </c>
      <c r="B12" s="41"/>
      <c r="C12" s="20"/>
      <c r="D12" s="29"/>
      <c r="E12" s="64"/>
      <c r="F12" s="20"/>
      <c r="G12" s="20"/>
      <c r="H12" s="29"/>
      <c r="I12" s="29"/>
      <c r="J12" s="29"/>
      <c r="K12" s="29"/>
      <c r="L12" s="29"/>
      <c r="M12" s="29"/>
    </row>
    <row r="13" spans="1:13" ht="15.6" x14ac:dyDescent="0.3">
      <c r="A13" s="30" t="s">
        <v>11</v>
      </c>
      <c r="B13" s="42" t="s">
        <v>12</v>
      </c>
      <c r="C13" s="64">
        <f t="shared" ref="C13:L13" si="1">C9/C11*100</f>
        <v>56.764998598672591</v>
      </c>
      <c r="D13" s="64">
        <f>D9/D11*100</f>
        <v>35.437946497314599</v>
      </c>
      <c r="E13" s="64">
        <f t="shared" si="1"/>
        <v>78.933747412008287</v>
      </c>
      <c r="F13" s="64">
        <f>F9/F11*100</f>
        <v>78.928371977578749</v>
      </c>
      <c r="G13" s="64">
        <f t="shared" si="1"/>
        <v>78.895768833849331</v>
      </c>
      <c r="H13" s="64">
        <f t="shared" si="1"/>
        <v>77.841726618705025</v>
      </c>
      <c r="I13" s="64">
        <f t="shared" si="1"/>
        <v>77.787377023615107</v>
      </c>
      <c r="J13" s="64">
        <f t="shared" si="1"/>
        <v>77.682403433476395</v>
      </c>
      <c r="K13" s="64">
        <v>100</v>
      </c>
      <c r="L13" s="64">
        <f t="shared" si="1"/>
        <v>78.962360103648052</v>
      </c>
      <c r="M13" s="64">
        <f>M9/M11*100</f>
        <v>78.920018075011299</v>
      </c>
    </row>
    <row r="14" spans="1:13" ht="15.6" x14ac:dyDescent="0.3">
      <c r="A14" s="30" t="s">
        <v>19</v>
      </c>
      <c r="B14" s="43" t="s">
        <v>13</v>
      </c>
      <c r="C14" s="20">
        <v>56.2</v>
      </c>
      <c r="D14" s="29">
        <v>56.5</v>
      </c>
      <c r="E14" s="29">
        <v>57.8</v>
      </c>
      <c r="F14" s="20">
        <v>58.1</v>
      </c>
      <c r="G14" s="20">
        <v>58.7</v>
      </c>
      <c r="H14" s="29">
        <v>56.8</v>
      </c>
      <c r="I14" s="29">
        <v>57</v>
      </c>
      <c r="J14" s="29">
        <v>57.8</v>
      </c>
      <c r="K14" s="29">
        <v>56.8</v>
      </c>
      <c r="L14" s="29">
        <v>57</v>
      </c>
      <c r="M14" s="29">
        <v>57.8</v>
      </c>
    </row>
    <row r="15" spans="1:13" ht="15.6" x14ac:dyDescent="0.3">
      <c r="A15" s="29" t="s">
        <v>38</v>
      </c>
      <c r="B15" s="44" t="s">
        <v>23</v>
      </c>
      <c r="C15" s="29">
        <v>1612.6</v>
      </c>
      <c r="D15" s="64">
        <v>1626.4</v>
      </c>
      <c r="E15" s="64">
        <v>1630</v>
      </c>
      <c r="F15" s="64">
        <v>1650</v>
      </c>
      <c r="G15" s="64">
        <v>1670</v>
      </c>
      <c r="H15" s="64">
        <v>1650</v>
      </c>
      <c r="I15" s="64">
        <v>1670</v>
      </c>
      <c r="J15" s="64">
        <v>1675</v>
      </c>
      <c r="K15" s="64">
        <v>1673</v>
      </c>
      <c r="L15" s="64">
        <v>1675</v>
      </c>
      <c r="M15" s="64">
        <v>1680</v>
      </c>
    </row>
    <row r="16" spans="1:13" ht="15.6" x14ac:dyDescent="0.3">
      <c r="A16" s="22"/>
      <c r="B16" s="45"/>
      <c r="C16" s="28"/>
      <c r="D16" s="27"/>
      <c r="E16" s="28"/>
      <c r="F16" s="22"/>
      <c r="G16" s="22"/>
      <c r="H16" s="29"/>
      <c r="I16" s="29"/>
      <c r="J16" s="29"/>
      <c r="K16" s="29"/>
      <c r="L16" s="29"/>
      <c r="M16" s="29"/>
    </row>
    <row r="17" spans="1:14" ht="15.6" x14ac:dyDescent="0.3">
      <c r="A17" s="29" t="s">
        <v>39</v>
      </c>
      <c r="B17" s="44" t="s">
        <v>24</v>
      </c>
      <c r="C17" s="29">
        <v>3583.5</v>
      </c>
      <c r="D17" s="29">
        <v>3583.5</v>
      </c>
      <c r="E17" s="29">
        <v>3583.5</v>
      </c>
      <c r="F17" s="29">
        <v>3583.5</v>
      </c>
      <c r="G17" s="29">
        <v>3583.5</v>
      </c>
      <c r="H17" s="29">
        <v>3583.5</v>
      </c>
      <c r="I17" s="29">
        <v>3583.5</v>
      </c>
      <c r="J17" s="29">
        <v>3583.5</v>
      </c>
      <c r="K17" s="29">
        <v>3583.5</v>
      </c>
      <c r="L17" s="29">
        <v>3583.5</v>
      </c>
      <c r="M17" s="29">
        <v>3583.5</v>
      </c>
    </row>
    <row r="18" spans="1:14" ht="15.6" x14ac:dyDescent="0.3">
      <c r="A18" s="29"/>
      <c r="B18" s="44" t="s">
        <v>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spans="1:14" ht="15.6" x14ac:dyDescent="0.3">
      <c r="A19" s="29" t="s">
        <v>40</v>
      </c>
      <c r="B19" s="44" t="s">
        <v>24</v>
      </c>
      <c r="C19" s="29">
        <v>148</v>
      </c>
      <c r="D19" s="29">
        <v>148</v>
      </c>
      <c r="E19" s="20">
        <v>148</v>
      </c>
      <c r="F19" s="20">
        <v>148</v>
      </c>
      <c r="G19" s="20">
        <v>148</v>
      </c>
      <c r="H19" s="20">
        <v>148</v>
      </c>
      <c r="I19" s="20">
        <v>148</v>
      </c>
      <c r="J19" s="20">
        <v>148</v>
      </c>
      <c r="K19" s="29">
        <v>148</v>
      </c>
      <c r="L19" s="20">
        <v>148</v>
      </c>
      <c r="M19" s="20">
        <v>148</v>
      </c>
      <c r="N19" s="25"/>
    </row>
    <row r="20" spans="1:14" ht="9" customHeight="1" x14ac:dyDescent="0.3">
      <c r="A20" s="39"/>
      <c r="B20" s="46"/>
      <c r="C20" s="32"/>
      <c r="D20" s="39"/>
      <c r="E20" s="32"/>
      <c r="F20" s="40"/>
      <c r="G20" s="40"/>
      <c r="H20" s="34"/>
      <c r="I20" s="34"/>
      <c r="J20" s="33"/>
      <c r="K20" s="34"/>
      <c r="L20" s="34"/>
      <c r="M20" s="34"/>
      <c r="N20" s="25"/>
    </row>
    <row r="21" spans="1:14" ht="29.25" customHeight="1" x14ac:dyDescent="0.3">
      <c r="A21" s="47" t="s">
        <v>41</v>
      </c>
      <c r="B21" s="45" t="s">
        <v>25</v>
      </c>
      <c r="C21" s="28">
        <v>182.3</v>
      </c>
      <c r="D21" s="27">
        <v>182.3</v>
      </c>
      <c r="E21" s="28">
        <v>182.3</v>
      </c>
      <c r="F21" s="22">
        <v>182.3</v>
      </c>
      <c r="G21" s="22">
        <v>182.3</v>
      </c>
      <c r="H21" s="22">
        <v>182.3</v>
      </c>
      <c r="I21" s="22">
        <v>182.3</v>
      </c>
      <c r="J21" s="27">
        <v>182.3</v>
      </c>
      <c r="K21" s="22">
        <v>182.3</v>
      </c>
      <c r="L21" s="22">
        <v>182.3</v>
      </c>
      <c r="M21" s="22">
        <v>182.3</v>
      </c>
      <c r="N21" s="25"/>
    </row>
    <row r="22" spans="1:14" ht="15.6" x14ac:dyDescent="0.3">
      <c r="A22" s="39" t="s">
        <v>26</v>
      </c>
      <c r="B22" s="46"/>
      <c r="C22" s="32"/>
      <c r="D22" s="39"/>
      <c r="E22" s="32"/>
      <c r="F22" s="40"/>
      <c r="G22" s="40"/>
      <c r="H22" s="29"/>
      <c r="I22" s="29"/>
      <c r="J22" s="29"/>
      <c r="K22" s="29"/>
      <c r="L22" s="29"/>
      <c r="M22" s="29"/>
    </row>
    <row r="23" spans="1:14" ht="15.6" x14ac:dyDescent="0.3">
      <c r="A23" s="29" t="s">
        <v>27</v>
      </c>
      <c r="B23" s="44" t="s">
        <v>25</v>
      </c>
      <c r="C23" s="63">
        <v>143.30000000000001</v>
      </c>
      <c r="D23" s="29">
        <v>143.30000000000001</v>
      </c>
      <c r="E23" s="63">
        <v>143.30000000000001</v>
      </c>
      <c r="F23" s="20">
        <v>145.30000000000001</v>
      </c>
      <c r="G23" s="20">
        <v>147.19999999999999</v>
      </c>
      <c r="H23" s="29">
        <v>148.1</v>
      </c>
      <c r="I23" s="29">
        <v>150.5</v>
      </c>
      <c r="J23" s="29">
        <v>152.4</v>
      </c>
      <c r="K23" s="29">
        <v>150.6</v>
      </c>
      <c r="L23" s="29">
        <v>152</v>
      </c>
      <c r="M23" s="29">
        <v>154</v>
      </c>
    </row>
    <row r="24" spans="1:14" ht="5.25" hidden="1" customHeight="1" x14ac:dyDescent="0.3">
      <c r="A24" s="34"/>
      <c r="B24" s="48"/>
      <c r="C24" s="49"/>
      <c r="D24" s="49"/>
      <c r="E24" s="49"/>
      <c r="F24" s="49"/>
      <c r="G24" s="49"/>
      <c r="H24" s="50"/>
      <c r="I24" s="50"/>
      <c r="J24" s="50"/>
      <c r="K24" s="50"/>
      <c r="L24" s="50"/>
      <c r="M24" s="50"/>
    </row>
    <row r="25" spans="1:14" x14ac:dyDescent="0.25">
      <c r="A25" s="79" t="s">
        <v>45</v>
      </c>
      <c r="B25" s="80"/>
      <c r="C25" s="80"/>
      <c r="D25" s="80"/>
      <c r="E25" s="80"/>
      <c r="F25" s="80"/>
      <c r="G25" s="80"/>
      <c r="H25" s="81"/>
      <c r="I25" s="81"/>
      <c r="J25" s="81"/>
      <c r="K25" s="81"/>
      <c r="L25" s="81"/>
      <c r="M25" s="82"/>
    </row>
    <row r="26" spans="1:14" ht="6" customHeight="1" x14ac:dyDescent="0.25">
      <c r="A26" s="83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5"/>
    </row>
    <row r="27" spans="1:14" ht="6" customHeight="1" x14ac:dyDescent="0.25">
      <c r="A27" s="86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</row>
    <row r="28" spans="1:14" ht="57.6" customHeight="1" x14ac:dyDescent="0.25">
      <c r="A28" s="14" t="s">
        <v>37</v>
      </c>
      <c r="B28" s="53" t="s">
        <v>35</v>
      </c>
      <c r="C28" s="69">
        <v>816.9</v>
      </c>
      <c r="D28" s="69">
        <v>993</v>
      </c>
      <c r="E28" s="69">
        <v>816</v>
      </c>
      <c r="F28" s="69">
        <v>800</v>
      </c>
      <c r="G28" s="69">
        <v>890</v>
      </c>
      <c r="H28" s="69">
        <v>790</v>
      </c>
      <c r="I28" s="69">
        <v>795</v>
      </c>
      <c r="J28" s="69">
        <v>800</v>
      </c>
      <c r="K28" s="69">
        <v>780</v>
      </c>
      <c r="L28" s="69">
        <v>785</v>
      </c>
      <c r="M28" s="69">
        <v>795</v>
      </c>
    </row>
    <row r="29" spans="1:14" ht="46.8" x14ac:dyDescent="0.25">
      <c r="A29" s="14" t="s">
        <v>50</v>
      </c>
      <c r="B29" s="67" t="s">
        <v>35</v>
      </c>
      <c r="C29" s="69">
        <v>3266</v>
      </c>
      <c r="D29" s="69">
        <v>989</v>
      </c>
      <c r="E29" s="69">
        <v>2800</v>
      </c>
      <c r="F29" s="69">
        <v>2800</v>
      </c>
      <c r="G29" s="69">
        <v>2800</v>
      </c>
      <c r="H29" s="69">
        <v>2850</v>
      </c>
      <c r="I29" s="69">
        <v>2800</v>
      </c>
      <c r="J29" s="69">
        <v>2900</v>
      </c>
      <c r="K29" s="69">
        <v>2900</v>
      </c>
      <c r="L29" s="69">
        <v>2800</v>
      </c>
      <c r="M29" s="69">
        <v>2950</v>
      </c>
    </row>
    <row r="30" spans="1:14" ht="20.25" customHeight="1" x14ac:dyDescent="0.25">
      <c r="A30" s="76" t="s">
        <v>44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8"/>
    </row>
    <row r="31" spans="1:14" ht="38.25" customHeight="1" x14ac:dyDescent="0.25">
      <c r="A31" s="14" t="s">
        <v>36</v>
      </c>
      <c r="B31" s="67" t="s">
        <v>35</v>
      </c>
      <c r="C31" s="67">
        <v>80665.5</v>
      </c>
      <c r="D31" s="67">
        <v>101485</v>
      </c>
      <c r="E31" s="67">
        <v>52120</v>
      </c>
      <c r="F31" s="67">
        <v>52590</v>
      </c>
      <c r="G31" s="67">
        <v>52900</v>
      </c>
      <c r="H31" s="16">
        <v>56980</v>
      </c>
      <c r="I31" s="16">
        <v>57527</v>
      </c>
      <c r="J31" s="16">
        <v>57830</v>
      </c>
      <c r="K31" s="16">
        <v>64212</v>
      </c>
      <c r="L31" s="16">
        <v>64630</v>
      </c>
      <c r="M31" s="16">
        <v>64950</v>
      </c>
    </row>
    <row r="32" spans="1:14" ht="22.5" customHeight="1" x14ac:dyDescent="0.25">
      <c r="A32" s="76" t="s">
        <v>32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8"/>
    </row>
    <row r="33" spans="1:13" ht="46.8" x14ac:dyDescent="0.25">
      <c r="A33" s="26" t="s">
        <v>46</v>
      </c>
      <c r="B33" s="51" t="s">
        <v>10</v>
      </c>
      <c r="C33" s="51">
        <v>63877</v>
      </c>
      <c r="D33" s="51">
        <v>43896</v>
      </c>
      <c r="E33" s="51">
        <v>47550</v>
      </c>
      <c r="F33" s="66">
        <v>47923</v>
      </c>
      <c r="G33" s="51">
        <v>48050</v>
      </c>
      <c r="H33" s="52">
        <v>46000</v>
      </c>
      <c r="I33" s="65">
        <v>46117</v>
      </c>
      <c r="J33" s="52">
        <v>46700</v>
      </c>
      <c r="K33" s="52">
        <v>45950</v>
      </c>
      <c r="L33" s="65">
        <v>46117</v>
      </c>
      <c r="M33" s="52">
        <v>46850</v>
      </c>
    </row>
    <row r="34" spans="1:13" ht="70.8" customHeight="1" x14ac:dyDescent="0.25">
      <c r="A34" s="26" t="s">
        <v>51</v>
      </c>
      <c r="B34" s="66" t="s">
        <v>10</v>
      </c>
      <c r="C34" s="66">
        <v>27621.9</v>
      </c>
      <c r="D34" s="66">
        <v>25920.7</v>
      </c>
      <c r="E34" s="66">
        <v>5931</v>
      </c>
      <c r="F34" s="66">
        <v>5931</v>
      </c>
      <c r="G34" s="66">
        <v>5931</v>
      </c>
      <c r="H34" s="65">
        <v>0</v>
      </c>
      <c r="I34" s="65">
        <v>0</v>
      </c>
      <c r="J34" s="65">
        <v>0</v>
      </c>
      <c r="K34" s="65">
        <v>0</v>
      </c>
      <c r="L34" s="65">
        <v>0</v>
      </c>
      <c r="M34" s="65">
        <v>0</v>
      </c>
    </row>
    <row r="35" spans="1:13" ht="31.2" x14ac:dyDescent="0.25">
      <c r="A35" s="26" t="s">
        <v>52</v>
      </c>
      <c r="B35" s="66" t="s">
        <v>10</v>
      </c>
      <c r="C35" s="66">
        <v>17496.3</v>
      </c>
      <c r="D35" s="66">
        <v>59613.8</v>
      </c>
      <c r="E35" s="66">
        <v>26250</v>
      </c>
      <c r="F35" s="66">
        <v>26810</v>
      </c>
      <c r="G35" s="66">
        <v>26970</v>
      </c>
      <c r="H35" s="65">
        <v>39850</v>
      </c>
      <c r="I35" s="65">
        <v>39931.199999999997</v>
      </c>
      <c r="J35" s="65">
        <v>39970</v>
      </c>
      <c r="K35" s="65">
        <v>39500</v>
      </c>
      <c r="L35" s="65">
        <v>39931.199999999997</v>
      </c>
      <c r="M35" s="65">
        <v>39990</v>
      </c>
    </row>
    <row r="36" spans="1:13" ht="31.2" x14ac:dyDescent="0.25">
      <c r="A36" s="26" t="s">
        <v>53</v>
      </c>
      <c r="B36" s="66" t="s">
        <v>10</v>
      </c>
      <c r="C36" s="66">
        <v>4162</v>
      </c>
      <c r="D36" s="66">
        <v>1477</v>
      </c>
      <c r="E36" s="66">
        <v>1570</v>
      </c>
      <c r="F36" s="66">
        <v>1731</v>
      </c>
      <c r="G36" s="66">
        <v>1900</v>
      </c>
      <c r="H36" s="65">
        <v>1900</v>
      </c>
      <c r="I36" s="65">
        <v>2000</v>
      </c>
      <c r="J36" s="65">
        <v>2200</v>
      </c>
      <c r="K36" s="65">
        <v>1890</v>
      </c>
      <c r="L36" s="65">
        <v>2000</v>
      </c>
      <c r="M36" s="65">
        <v>2050</v>
      </c>
    </row>
    <row r="37" spans="1:13" ht="13.8" x14ac:dyDescent="0.3">
      <c r="A37" s="89" t="s">
        <v>47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8"/>
    </row>
    <row r="38" spans="1:13" ht="46.8" x14ac:dyDescent="0.3">
      <c r="A38" s="70" t="s">
        <v>48</v>
      </c>
      <c r="B38" s="22" t="s">
        <v>10</v>
      </c>
      <c r="C38" s="29">
        <v>46252</v>
      </c>
      <c r="D38" s="28">
        <v>40958</v>
      </c>
      <c r="E38" s="27">
        <v>36250</v>
      </c>
      <c r="F38" s="29">
        <v>36412</v>
      </c>
      <c r="G38" s="29">
        <v>36800</v>
      </c>
      <c r="H38" s="29">
        <v>37220</v>
      </c>
      <c r="I38" s="29">
        <v>37412</v>
      </c>
      <c r="J38" s="29">
        <v>37550</v>
      </c>
      <c r="K38" s="29">
        <v>37150</v>
      </c>
      <c r="L38" s="29">
        <v>37434</v>
      </c>
      <c r="M38" s="29">
        <v>37830</v>
      </c>
    </row>
    <row r="39" spans="1:13" ht="15.6" x14ac:dyDescent="0.3">
      <c r="A39" s="17" t="s">
        <v>30</v>
      </c>
      <c r="B39" s="22"/>
      <c r="C39" s="29"/>
      <c r="D39" s="28"/>
      <c r="E39" s="27"/>
      <c r="F39" s="29"/>
      <c r="G39" s="29"/>
      <c r="H39" s="29"/>
      <c r="I39" s="29"/>
      <c r="J39" s="29"/>
      <c r="K39" s="29"/>
      <c r="L39" s="29"/>
      <c r="M39" s="29"/>
    </row>
    <row r="40" spans="1:13" ht="15.6" x14ac:dyDescent="0.3">
      <c r="A40" s="18" t="s">
        <v>20</v>
      </c>
      <c r="B40" s="19" t="s">
        <v>28</v>
      </c>
      <c r="C40" s="27">
        <v>2</v>
      </c>
      <c r="D40" s="28">
        <v>2</v>
      </c>
      <c r="E40" s="27">
        <v>2</v>
      </c>
      <c r="F40" s="27"/>
      <c r="G40" s="27"/>
      <c r="H40" s="29">
        <v>2</v>
      </c>
      <c r="I40" s="29"/>
      <c r="J40" s="29"/>
      <c r="K40" s="29">
        <v>2</v>
      </c>
      <c r="L40" s="29"/>
      <c r="M40" s="29"/>
    </row>
    <row r="41" spans="1:13" ht="15.6" x14ac:dyDescent="0.3">
      <c r="A41" s="20" t="s">
        <v>21</v>
      </c>
      <c r="B41" s="21" t="s">
        <v>14</v>
      </c>
      <c r="C41" s="29">
        <v>63.1</v>
      </c>
      <c r="D41" s="63">
        <v>60.6</v>
      </c>
      <c r="E41" s="29">
        <v>63</v>
      </c>
      <c r="F41" s="29"/>
      <c r="G41" s="29"/>
      <c r="H41" s="29">
        <v>63</v>
      </c>
      <c r="I41" s="29"/>
      <c r="J41" s="29"/>
      <c r="K41" s="29">
        <v>63</v>
      </c>
      <c r="L41" s="29"/>
      <c r="M41" s="29"/>
    </row>
    <row r="42" spans="1:13" ht="15.6" x14ac:dyDescent="0.3">
      <c r="A42" s="22" t="s">
        <v>22</v>
      </c>
      <c r="B42" s="19" t="s">
        <v>10</v>
      </c>
      <c r="C42" s="27">
        <v>5856</v>
      </c>
      <c r="D42" s="63">
        <v>1682</v>
      </c>
      <c r="E42" s="29">
        <v>4680</v>
      </c>
      <c r="F42" s="29">
        <v>4684</v>
      </c>
      <c r="G42" s="29">
        <v>4750</v>
      </c>
      <c r="H42" s="29">
        <v>4690</v>
      </c>
      <c r="I42" s="29">
        <v>4696</v>
      </c>
      <c r="J42" s="29">
        <v>4700</v>
      </c>
      <c r="K42" s="29">
        <v>4705</v>
      </c>
      <c r="L42" s="29">
        <v>4719</v>
      </c>
      <c r="M42" s="29">
        <v>4720</v>
      </c>
    </row>
    <row r="43" spans="1:13" ht="15.6" x14ac:dyDescent="0.3">
      <c r="A43" s="23" t="s">
        <v>29</v>
      </c>
      <c r="B43" s="24" t="s">
        <v>28</v>
      </c>
      <c r="C43" s="29">
        <v>2</v>
      </c>
      <c r="D43" s="63">
        <v>2</v>
      </c>
      <c r="E43" s="29">
        <v>2</v>
      </c>
      <c r="F43" s="29"/>
      <c r="G43" s="29"/>
      <c r="H43" s="29">
        <v>2</v>
      </c>
      <c r="I43" s="29"/>
      <c r="J43" s="29"/>
      <c r="K43" s="29">
        <v>2</v>
      </c>
      <c r="L43" s="29"/>
      <c r="M43" s="29"/>
    </row>
    <row r="44" spans="1:13" x14ac:dyDescent="0.25">
      <c r="A44" s="1"/>
      <c r="B44" s="2"/>
      <c r="C44" s="3"/>
      <c r="D44" s="3"/>
      <c r="E44" s="3"/>
      <c r="F44" s="3"/>
      <c r="G44" s="3"/>
    </row>
    <row r="45" spans="1:13" x14ac:dyDescent="0.25">
      <c r="A45" s="4"/>
      <c r="B45" s="2"/>
      <c r="C45" s="3"/>
      <c r="D45" s="3"/>
      <c r="E45" s="3"/>
      <c r="F45" s="3"/>
      <c r="G45" s="3"/>
    </row>
    <row r="46" spans="1:13" x14ac:dyDescent="0.25">
      <c r="A46" s="1"/>
      <c r="B46" s="2"/>
      <c r="C46" s="3"/>
      <c r="D46" s="3"/>
      <c r="E46" s="3"/>
      <c r="F46" s="3"/>
      <c r="G46" s="3"/>
    </row>
    <row r="47" spans="1:13" x14ac:dyDescent="0.25">
      <c r="A47" s="1"/>
      <c r="B47" s="2"/>
      <c r="C47" s="3"/>
      <c r="D47" s="3"/>
      <c r="E47" s="3"/>
      <c r="F47" s="3"/>
      <c r="G47" s="3"/>
    </row>
    <row r="48" spans="1:13" x14ac:dyDescent="0.25">
      <c r="A48" s="5"/>
      <c r="B48" s="2"/>
      <c r="C48" s="3"/>
      <c r="D48" s="3"/>
      <c r="E48" s="3"/>
      <c r="F48" s="3"/>
      <c r="G48" s="3"/>
    </row>
    <row r="49" spans="1:7" x14ac:dyDescent="0.25">
      <c r="A49" s="5"/>
      <c r="B49" s="2"/>
      <c r="C49" s="6"/>
      <c r="D49" s="6"/>
      <c r="E49" s="6"/>
      <c r="F49" s="6"/>
      <c r="G49" s="6"/>
    </row>
    <row r="50" spans="1:7" x14ac:dyDescent="0.25">
      <c r="A50" s="7"/>
      <c r="B50" s="8"/>
      <c r="C50" s="9"/>
      <c r="D50" s="9"/>
      <c r="E50" s="10"/>
      <c r="F50" s="10"/>
      <c r="G50" s="10"/>
    </row>
    <row r="51" spans="1:7" x14ac:dyDescent="0.25">
      <c r="A51" s="1"/>
      <c r="B51" s="2"/>
      <c r="C51" s="6"/>
      <c r="D51" s="6"/>
      <c r="E51" s="6"/>
      <c r="F51" s="6"/>
      <c r="G51" s="6"/>
    </row>
    <row r="52" spans="1:7" x14ac:dyDescent="0.25">
      <c r="A52" s="1"/>
      <c r="B52" s="2"/>
      <c r="C52" s="3"/>
      <c r="D52" s="3"/>
      <c r="E52" s="3"/>
      <c r="F52" s="3"/>
      <c r="G52" s="3"/>
    </row>
    <row r="53" spans="1:7" x14ac:dyDescent="0.25">
      <c r="A53" s="4"/>
      <c r="B53" s="2"/>
      <c r="C53" s="6"/>
      <c r="D53" s="6"/>
      <c r="E53" s="6"/>
      <c r="F53" s="6"/>
      <c r="G53" s="6"/>
    </row>
    <row r="54" spans="1:7" x14ac:dyDescent="0.25">
      <c r="A54" s="5"/>
      <c r="B54" s="2"/>
      <c r="C54" s="3"/>
      <c r="D54" s="11"/>
      <c r="E54" s="11"/>
      <c r="F54" s="11"/>
      <c r="G54" s="11"/>
    </row>
    <row r="55" spans="1:7" x14ac:dyDescent="0.25">
      <c r="A55" s="4"/>
      <c r="B55" s="2"/>
      <c r="C55" s="3"/>
      <c r="D55" s="3"/>
      <c r="E55" s="3"/>
      <c r="F55" s="3"/>
      <c r="G55" s="3"/>
    </row>
    <row r="56" spans="1:7" x14ac:dyDescent="0.25">
      <c r="A56" s="5"/>
      <c r="B56" s="2"/>
      <c r="C56" s="3"/>
      <c r="D56" s="3"/>
      <c r="E56" s="3"/>
      <c r="F56" s="3"/>
      <c r="G56" s="3"/>
    </row>
    <row r="57" spans="1:7" x14ac:dyDescent="0.25">
      <c r="A57" s="4"/>
      <c r="B57" s="2"/>
      <c r="C57" s="6"/>
      <c r="D57" s="6"/>
      <c r="E57" s="6"/>
      <c r="F57" s="6"/>
      <c r="G57" s="6"/>
    </row>
    <row r="58" spans="1:7" x14ac:dyDescent="0.25">
      <c r="A58" s="5"/>
      <c r="B58" s="2"/>
      <c r="C58" s="3"/>
      <c r="D58" s="3"/>
      <c r="E58" s="3"/>
      <c r="F58" s="3"/>
      <c r="G58" s="3"/>
    </row>
    <row r="59" spans="1:7" x14ac:dyDescent="0.25">
      <c r="A59" s="5"/>
      <c r="B59" s="2"/>
      <c r="C59" s="6"/>
      <c r="D59" s="6"/>
      <c r="E59" s="6"/>
      <c r="F59" s="6"/>
      <c r="G59" s="6"/>
    </row>
    <row r="60" spans="1:7" x14ac:dyDescent="0.25">
      <c r="A60" s="5"/>
      <c r="B60" s="2"/>
      <c r="C60" s="3"/>
      <c r="D60" s="3"/>
      <c r="E60" s="3"/>
      <c r="F60" s="3"/>
      <c r="G60" s="3"/>
    </row>
    <row r="61" spans="1:7" x14ac:dyDescent="0.25">
      <c r="A61" s="4"/>
      <c r="B61" s="2"/>
      <c r="C61" s="6"/>
      <c r="D61" s="6"/>
      <c r="E61" s="6"/>
      <c r="F61" s="6"/>
      <c r="G61" s="6"/>
    </row>
    <row r="62" spans="1:7" x14ac:dyDescent="0.25">
      <c r="A62" s="5"/>
      <c r="B62" s="2"/>
      <c r="C62" s="3"/>
      <c r="D62" s="3"/>
      <c r="E62" s="3"/>
      <c r="F62" s="3"/>
      <c r="G62" s="3"/>
    </row>
    <row r="63" spans="1:7" x14ac:dyDescent="0.25">
      <c r="A63" s="4"/>
      <c r="B63" s="2" t="s">
        <v>6</v>
      </c>
      <c r="C63" s="3"/>
      <c r="D63" s="3"/>
      <c r="E63" s="3"/>
      <c r="F63" s="3"/>
      <c r="G63" s="3"/>
    </row>
    <row r="64" spans="1:7" x14ac:dyDescent="0.25">
      <c r="A64" s="5"/>
      <c r="B64" s="2"/>
      <c r="C64" s="3"/>
      <c r="D64" s="3"/>
      <c r="E64" s="3"/>
      <c r="F64" s="3"/>
      <c r="G64" s="3"/>
    </row>
    <row r="65" spans="1:7" x14ac:dyDescent="0.25">
      <c r="A65" s="12"/>
      <c r="B65" s="2"/>
      <c r="C65" s="3"/>
      <c r="D65" s="3"/>
      <c r="E65" s="3"/>
      <c r="F65" s="3"/>
      <c r="G65" s="3"/>
    </row>
    <row r="66" spans="1:7" x14ac:dyDescent="0.25">
      <c r="A66" s="12"/>
      <c r="B66" s="2"/>
      <c r="C66" s="3"/>
      <c r="D66" s="3"/>
      <c r="E66" s="3"/>
      <c r="F66" s="3"/>
      <c r="G66" s="3"/>
    </row>
    <row r="67" spans="1:7" x14ac:dyDescent="0.25">
      <c r="A67" s="12"/>
      <c r="B67" s="2"/>
      <c r="C67" s="3"/>
      <c r="D67" s="3"/>
      <c r="E67" s="3"/>
      <c r="F67" s="3"/>
      <c r="G67" s="3"/>
    </row>
  </sheetData>
  <mergeCells count="13">
    <mergeCell ref="A32:M32"/>
    <mergeCell ref="A37:M37"/>
    <mergeCell ref="K5:M5"/>
    <mergeCell ref="H6:J6"/>
    <mergeCell ref="K6:M6"/>
    <mergeCell ref="E5:G5"/>
    <mergeCell ref="H5:J5"/>
    <mergeCell ref="A1:M1"/>
    <mergeCell ref="A2:M2"/>
    <mergeCell ref="A3:M3"/>
    <mergeCell ref="E6:G6"/>
    <mergeCell ref="A30:M30"/>
    <mergeCell ref="A25:M27"/>
  </mergeCells>
  <phoneticPr fontId="0" type="noConversion"/>
  <pageMargins left="0.75" right="0.75" top="1" bottom="1" header="0.5" footer="0.5"/>
  <pageSetup paperSize="9" scale="66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SagitovaL</cp:lastModifiedBy>
  <cp:lastPrinted>2020-11-16T09:46:53Z</cp:lastPrinted>
  <dcterms:created xsi:type="dcterms:W3CDTF">1996-10-08T23:32:33Z</dcterms:created>
  <dcterms:modified xsi:type="dcterms:W3CDTF">2020-11-16T10:03:23Z</dcterms:modified>
</cp:coreProperties>
</file>