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сайт\"/>
    </mc:Choice>
  </mc:AlternateContent>
  <bookViews>
    <workbookView xWindow="0" yWindow="0" windowWidth="20400" windowHeight="7215"/>
  </bookViews>
  <sheets>
    <sheet name="Лист1" sheetId="1" r:id="rId1"/>
  </sheets>
  <calcPr calcId="162913" fullCalcOnLoad="1"/>
</workbook>
</file>

<file path=xl/calcChain.xml><?xml version="1.0" encoding="utf-8"?>
<calcChain xmlns="http://schemas.openxmlformats.org/spreadsheetml/2006/main">
  <c r="J75" i="1" l="1"/>
  <c r="I75" i="1"/>
  <c r="H75" i="1"/>
  <c r="G75" i="1"/>
  <c r="F75" i="1"/>
  <c r="E75" i="1"/>
  <c r="D75" i="1"/>
  <c r="C75" i="1"/>
  <c r="D64" i="1"/>
  <c r="F64" i="1" s="1"/>
  <c r="H64" i="1" s="1"/>
  <c r="J64" i="1" s="1"/>
  <c r="J62" i="1"/>
  <c r="I62" i="1"/>
  <c r="H62" i="1"/>
  <c r="G62" i="1"/>
  <c r="F62" i="1"/>
  <c r="E62" i="1"/>
  <c r="D62" i="1"/>
  <c r="C62" i="1"/>
  <c r="D9" i="1"/>
  <c r="E9" i="1" s="1"/>
  <c r="G9" i="1" s="1"/>
  <c r="I9" i="1" s="1"/>
  <c r="E64" i="1" l="1"/>
  <c r="G64" i="1" s="1"/>
  <c r="I64" i="1" s="1"/>
  <c r="F9" i="1"/>
  <c r="H9" i="1" s="1"/>
  <c r="J9" i="1" s="1"/>
  <c r="D11" i="1"/>
  <c r="F11" i="1" l="1"/>
  <c r="H11" i="1" s="1"/>
  <c r="J11" i="1" s="1"/>
  <c r="E11" i="1"/>
  <c r="G11" i="1" s="1"/>
  <c r="I11" i="1" s="1"/>
</calcChain>
</file>

<file path=xl/sharedStrings.xml><?xml version="1.0" encoding="utf-8"?>
<sst xmlns="http://schemas.openxmlformats.org/spreadsheetml/2006/main" count="176" uniqueCount="81">
  <si>
    <t>ОСНОВНЫЕ ПОКАЗАТЕЛИ</t>
  </si>
  <si>
    <t>социально-экономического развития на период 2024-2026 г.г.</t>
  </si>
  <si>
    <t>по городскому поселению город Мелеуз муниципального района Мелеузовский район Республики Башкортостан</t>
  </si>
  <si>
    <t>Показатели</t>
  </si>
  <si>
    <t>Единица</t>
  </si>
  <si>
    <t>Отчет</t>
  </si>
  <si>
    <t>Оценка</t>
  </si>
  <si>
    <t>Прогноз</t>
  </si>
  <si>
    <t xml:space="preserve"> </t>
  </si>
  <si>
    <t>измерения</t>
  </si>
  <si>
    <t>2022 г.</t>
  </si>
  <si>
    <t>2023 г.</t>
  </si>
  <si>
    <t>2024 г.</t>
  </si>
  <si>
    <t>2025 г.</t>
  </si>
  <si>
    <t>2026г.</t>
  </si>
  <si>
    <t>вариант 1</t>
  </si>
  <si>
    <t>вариант 2</t>
  </si>
  <si>
    <t>1. Отгружено товаров собственного производства, выполнено работ и услуг собственными силами по юридическим лицам, включая филиалы и другие ТОП</t>
  </si>
  <si>
    <t>в сопоставимых ценах</t>
  </si>
  <si>
    <t>млн.руб.</t>
  </si>
  <si>
    <t>- в % к предыдущему году</t>
  </si>
  <si>
    <t>%</t>
  </si>
  <si>
    <t>в ценах соотвествующих лет</t>
  </si>
  <si>
    <t>в т.ч.  по видам экономической деятельности - по разделам и подразделам (в разрезе предприятий)</t>
  </si>
  <si>
    <t xml:space="preserve">Отгрузка пищевых продуктов, включая напитки и табак </t>
  </si>
  <si>
    <t>ООО "Мелеузовский Молочноконсервный комбинат"</t>
  </si>
  <si>
    <t>ООО "Пивзавод"</t>
  </si>
  <si>
    <t xml:space="preserve">Химическое производство </t>
  </si>
  <si>
    <t>дефлятор</t>
  </si>
  <si>
    <t>АО"Мелеузовские минеральные удобрения"</t>
  </si>
  <si>
    <t>ООО "Эколайн"</t>
  </si>
  <si>
    <t xml:space="preserve">Производство прочих неметаллических минеральных продуктов </t>
  </si>
  <si>
    <t>АО "Мелеузовский завод железобетонных конструкций"</t>
  </si>
  <si>
    <t>ООО "Мелеузовский кирпичный завод</t>
  </si>
  <si>
    <t>Производство прочих транспортных средств и оборудования</t>
  </si>
  <si>
    <t>ФКУ ИК-7 ГУФСИН России по РБ</t>
  </si>
  <si>
    <t>2. Доходы  местного  бюджета - всего</t>
  </si>
  <si>
    <t>тыс. руб.</t>
  </si>
  <si>
    <t xml:space="preserve"> в том числе: собственные доходы  местного  бюджета</t>
  </si>
  <si>
    <t>прочие безвозмездные поступления в бюджеты поселений от бюджетов муниципальных районов</t>
  </si>
  <si>
    <t>3. Расходы местного бюджета - всего</t>
  </si>
  <si>
    <t>4. Удельный вес собственных доходов в общих расходах    местного  бюджета</t>
  </si>
  <si>
    <t>5. Среднегодовая численность населения - всего</t>
  </si>
  <si>
    <t xml:space="preserve"> человек</t>
  </si>
  <si>
    <t>6. Среднемесячная заработная плата</t>
  </si>
  <si>
    <t>руб.</t>
  </si>
  <si>
    <t>7. Уровень зарегистрированной безработицы от численности экономически активного  населения</t>
  </si>
  <si>
    <t>8. Ввод жилья за счет всех источников финансирования</t>
  </si>
  <si>
    <t>тыс.кв.м. общей площади</t>
  </si>
  <si>
    <t>9.Жилищный фонд на начало периода - всего</t>
  </si>
  <si>
    <t>тыс. кв. метров</t>
  </si>
  <si>
    <t>10.Общая площадь земель поселений</t>
  </si>
  <si>
    <t>гектаров</t>
  </si>
  <si>
    <t>11.Общая площадь зеленых насаждений</t>
  </si>
  <si>
    <t>12.Общая протяженность всех улиц, проездов, набережных</t>
  </si>
  <si>
    <t>километров</t>
  </si>
  <si>
    <t xml:space="preserve"> в том числе:</t>
  </si>
  <si>
    <t xml:space="preserve"> освещенных</t>
  </si>
  <si>
    <t xml:space="preserve">ЖИЛИЩНО - КОММУНАЛЬНОЕ  ХОЗЯЙСТВО  </t>
  </si>
  <si>
    <t>всего по жилищному хозяйству</t>
  </si>
  <si>
    <t>тыс.руб.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</si>
  <si>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</si>
  <si>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Государственная поддержка на проведение капитального ремонта общего имущества в многоквартирных домах</t>
  </si>
  <si>
    <t>Благоустройство территории городского поселения город Мелеуз муниципального района Мелеузовский район</t>
  </si>
  <si>
    <t>Реализация проектов по комплексному обустройству дворовых территорий муниципальных образований Республики Башкортостан «Башкирские дворики» за счет средств бюджетов</t>
  </si>
  <si>
    <t>Реализация программ формирования современной городской среды</t>
  </si>
  <si>
    <t xml:space="preserve"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 </t>
  </si>
  <si>
    <t>Мероприятия в области жилищно-коммунального хозяйства</t>
  </si>
  <si>
    <t>Мероприятия в области экологии и природопользования</t>
  </si>
  <si>
    <t>ДОРОЖНОЕ ХОЗЯЙСТВО</t>
  </si>
  <si>
    <t>Транспорт</t>
  </si>
  <si>
    <t>текущий  ремонт и содержание автомобильных дорог</t>
  </si>
  <si>
    <t>Культура</t>
  </si>
  <si>
    <t>Предоставление субсидий бюджетным, автономным учреждениям и иным некоммерческим организациям</t>
  </si>
  <si>
    <t>Количество учреждений культуры и отдыха</t>
  </si>
  <si>
    <t>Число учреждений культурно-досугового типа</t>
  </si>
  <si>
    <t>единиц</t>
  </si>
  <si>
    <t>в них работников всего</t>
  </si>
  <si>
    <t>человек</t>
  </si>
  <si>
    <t>Объем платных услуг</t>
  </si>
  <si>
    <t>Парки культуры и отдыха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</si>
</sst>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General"/>
    <numFmt numFmtId="165" formatCode="[$-419]#,##0.00"/>
    <numFmt numFmtId="166" formatCode="[$-419]0.00"/>
    <numFmt numFmtId="167" formatCode="0.0"/>
  </numFmts>
  <fonts count="20">
    <font>
      <sz val="11"/>
      <color rgb="FF000000"/>
      <name val="Arial"/>
      <family val="2"/>
      <charset val="204"/>
    </font>
    <font>
      <sz val="12"/>
      <color rgb="FF000000"/>
      <name val="Times New Roman CYR"/>
      <charset val="204"/>
    </font>
    <font>
      <sz val="10"/>
      <color rgb="FF000000"/>
      <name val="Arial Cyr"/>
      <charset val="204"/>
    </font>
    <font>
      <sz val="10"/>
      <color rgb="FF000000"/>
      <name val="Arial1"/>
      <charset val="204"/>
    </font>
    <font>
      <sz val="10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2"/>
      <color rgb="FF000000"/>
      <name val="Times New Roman CYR"/>
      <charset val="204"/>
    </font>
    <font>
      <sz val="12"/>
      <color rgb="FF000000"/>
      <name val="Arial1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1"/>
      <charset val="204"/>
    </font>
    <font>
      <b/>
      <sz val="12"/>
      <color rgb="FF000000"/>
      <name val="Arial"/>
      <family val="2"/>
      <charset val="204"/>
    </font>
    <font>
      <b/>
      <sz val="12"/>
      <color rgb="FFFFFF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 Cyr1"/>
      <charset val="204"/>
    </font>
    <font>
      <b/>
      <sz val="12"/>
      <color rgb="FF000000"/>
      <name val="Times New Roman Cyr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9">
    <xf numFmtId="0" fontId="0" fillId="0" borderId="0"/>
    <xf numFmtId="164" fontId="1" fillId="0" borderId="0" applyBorder="0" applyProtection="0"/>
    <xf numFmtId="164" fontId="2" fillId="0" borderId="0" applyBorder="0" applyProtection="0"/>
    <xf numFmtId="164" fontId="3" fillId="0" borderId="0" applyBorder="0" applyProtection="0"/>
    <xf numFmtId="164" fontId="4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0" fontId="6" fillId="0" borderId="0" applyNumberFormat="0" applyBorder="0" applyProtection="0"/>
  </cellStyleXfs>
  <cellXfs count="94">
    <xf numFmtId="0" fontId="0" fillId="0" borderId="0" xfId="0"/>
    <xf numFmtId="164" fontId="8" fillId="0" borderId="0" xfId="3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8" fillId="0" borderId="0" xfId="3" applyFont="1" applyFill="1" applyAlignment="1">
      <alignment horizontal="left" vertical="center"/>
    </xf>
    <xf numFmtId="164" fontId="10" fillId="0" borderId="1" xfId="3" applyFont="1" applyFill="1" applyBorder="1" applyAlignment="1">
      <alignment horizontal="left" vertical="center" wrapText="1"/>
    </xf>
    <xf numFmtId="164" fontId="10" fillId="0" borderId="1" xfId="3" applyFont="1" applyFill="1" applyBorder="1" applyAlignment="1">
      <alignment horizontal="center" vertical="center" wrapText="1"/>
    </xf>
    <xf numFmtId="164" fontId="10" fillId="0" borderId="2" xfId="3" applyFont="1" applyFill="1" applyBorder="1" applyAlignment="1">
      <alignment horizontal="center" vertical="center" wrapText="1"/>
    </xf>
    <xf numFmtId="164" fontId="10" fillId="0" borderId="2" xfId="3" applyFont="1" applyFill="1" applyBorder="1" applyAlignment="1">
      <alignment horizontal="center" vertical="center"/>
    </xf>
    <xf numFmtId="164" fontId="11" fillId="0" borderId="0" xfId="3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0" fillId="0" borderId="3" xfId="3" applyFont="1" applyFill="1" applyBorder="1" applyAlignment="1">
      <alignment horizontal="left" vertical="center" wrapText="1"/>
    </xf>
    <xf numFmtId="164" fontId="10" fillId="0" borderId="3" xfId="3" applyFont="1" applyFill="1" applyBorder="1" applyAlignment="1">
      <alignment horizontal="center" vertical="center" wrapText="1"/>
    </xf>
    <xf numFmtId="164" fontId="10" fillId="0" borderId="2" xfId="3" applyFont="1" applyFill="1" applyBorder="1" applyAlignment="1">
      <alignment horizontal="left" vertical="center" wrapText="1"/>
    </xf>
    <xf numFmtId="164" fontId="10" fillId="0" borderId="4" xfId="3" applyFont="1" applyFill="1" applyBorder="1" applyAlignment="1">
      <alignment horizontal="center" vertical="center" wrapText="1"/>
    </xf>
    <xf numFmtId="164" fontId="10" fillId="0" borderId="5" xfId="3" applyFont="1" applyFill="1" applyBorder="1" applyAlignment="1">
      <alignment horizontal="center" vertical="center" wrapText="1"/>
    </xf>
    <xf numFmtId="164" fontId="10" fillId="0" borderId="2" xfId="1" applyFont="1" applyFill="1" applyBorder="1" applyAlignment="1">
      <alignment horizontal="left" vertical="center" wrapText="1"/>
    </xf>
    <xf numFmtId="164" fontId="10" fillId="0" borderId="6" xfId="1" applyFont="1" applyFill="1" applyBorder="1" applyAlignment="1">
      <alignment horizontal="center" vertical="center" wrapText="1"/>
    </xf>
    <xf numFmtId="165" fontId="10" fillId="0" borderId="2" xfId="1" applyNumberFormat="1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>
      <alignment horizontal="center" vertical="center" wrapText="1"/>
    </xf>
    <xf numFmtId="165" fontId="13" fillId="0" borderId="2" xfId="2" applyNumberFormat="1" applyFont="1" applyFill="1" applyBorder="1" applyAlignment="1">
      <alignment horizontal="center" vertical="center"/>
    </xf>
    <xf numFmtId="164" fontId="14" fillId="0" borderId="2" xfId="1" applyFont="1" applyFill="1" applyBorder="1" applyAlignment="1">
      <alignment horizontal="left" vertical="center" wrapText="1"/>
    </xf>
    <xf numFmtId="164" fontId="14" fillId="0" borderId="6" xfId="1" applyFont="1" applyFill="1" applyBorder="1" applyAlignment="1">
      <alignment horizontal="center" vertical="center" wrapText="1"/>
    </xf>
    <xf numFmtId="2" fontId="14" fillId="0" borderId="2" xfId="1" applyNumberFormat="1" applyFont="1" applyFill="1" applyBorder="1" applyAlignment="1">
      <alignment horizontal="center" vertical="center"/>
    </xf>
    <xf numFmtId="2" fontId="14" fillId="0" borderId="2" xfId="1" applyNumberFormat="1" applyFont="1" applyFill="1" applyBorder="1" applyAlignment="1" applyProtection="1">
      <alignment horizontal="center" vertical="center"/>
      <protection locked="0"/>
    </xf>
    <xf numFmtId="165" fontId="14" fillId="0" borderId="2" xfId="1" applyNumberFormat="1" applyFont="1" applyFill="1" applyBorder="1" applyAlignment="1">
      <alignment horizontal="center" vertical="center" wrapText="1"/>
    </xf>
    <xf numFmtId="165" fontId="15" fillId="0" borderId="2" xfId="1" applyNumberFormat="1" applyFont="1" applyFill="1" applyBorder="1" applyAlignment="1">
      <alignment horizontal="center" vertical="center" wrapText="1"/>
    </xf>
    <xf numFmtId="164" fontId="16" fillId="0" borderId="2" xfId="1" applyFont="1" applyFill="1" applyBorder="1" applyAlignment="1">
      <alignment horizontal="left" vertical="center" wrapText="1"/>
    </xf>
    <xf numFmtId="165" fontId="14" fillId="0" borderId="2" xfId="1" applyNumberFormat="1" applyFont="1" applyFill="1" applyBorder="1" applyAlignment="1" applyProtection="1">
      <alignment horizontal="center" vertical="center"/>
      <protection locked="0"/>
    </xf>
    <xf numFmtId="164" fontId="16" fillId="0" borderId="2" xfId="1" applyFont="1" applyFill="1" applyBorder="1" applyAlignment="1">
      <alignment vertical="top" wrapText="1"/>
    </xf>
    <xf numFmtId="164" fontId="14" fillId="0" borderId="6" xfId="1" applyFont="1" applyFill="1" applyBorder="1" applyAlignment="1">
      <alignment horizontal="center" vertical="top" wrapText="1"/>
    </xf>
    <xf numFmtId="4" fontId="14" fillId="0" borderId="2" xfId="1" applyNumberFormat="1" applyFont="1" applyFill="1" applyBorder="1" applyAlignment="1">
      <alignment wrapText="1"/>
    </xf>
    <xf numFmtId="4" fontId="14" fillId="0" borderId="2" xfId="1" applyNumberFormat="1" applyFont="1" applyFill="1" applyBorder="1" applyAlignment="1" applyProtection="1">
      <protection locked="0"/>
    </xf>
    <xf numFmtId="0" fontId="9" fillId="0" borderId="0" xfId="0" applyFont="1"/>
    <xf numFmtId="164" fontId="14" fillId="0" borderId="2" xfId="1" applyFont="1" applyFill="1" applyBorder="1" applyAlignment="1">
      <alignment vertical="top" wrapText="1"/>
    </xf>
    <xf numFmtId="164" fontId="17" fillId="0" borderId="2" xfId="1" applyFont="1" applyFill="1" applyBorder="1" applyAlignment="1">
      <alignment vertical="top" wrapText="1"/>
    </xf>
    <xf numFmtId="164" fontId="17" fillId="0" borderId="6" xfId="1" applyFont="1" applyFill="1" applyBorder="1" applyAlignment="1">
      <alignment wrapText="1"/>
    </xf>
    <xf numFmtId="4" fontId="17" fillId="0" borderId="2" xfId="1" applyNumberFormat="1" applyFont="1" applyFill="1" applyBorder="1" applyAlignment="1">
      <alignment wrapText="1"/>
    </xf>
    <xf numFmtId="164" fontId="15" fillId="0" borderId="6" xfId="1" applyFont="1" applyFill="1" applyBorder="1" applyAlignment="1">
      <alignment horizontal="center" vertical="center" wrapText="1"/>
    </xf>
    <xf numFmtId="165" fontId="14" fillId="0" borderId="2" xfId="4" applyNumberFormat="1" applyFont="1" applyFill="1" applyBorder="1" applyAlignment="1" applyProtection="1">
      <alignment horizontal="center" vertical="center"/>
      <protection locked="0"/>
    </xf>
    <xf numFmtId="166" fontId="14" fillId="0" borderId="2" xfId="1" applyNumberFormat="1" applyFont="1" applyFill="1" applyBorder="1" applyAlignment="1">
      <alignment horizontal="center" vertical="center" wrapText="1"/>
    </xf>
    <xf numFmtId="165" fontId="14" fillId="0" borderId="2" xfId="1" applyNumberFormat="1" applyFont="1" applyFill="1" applyBorder="1" applyAlignment="1">
      <alignment horizontal="center" vertical="center"/>
    </xf>
    <xf numFmtId="165" fontId="14" fillId="0" borderId="2" xfId="1" applyNumberFormat="1" applyFont="1" applyFill="1" applyBorder="1" applyAlignment="1" applyProtection="1">
      <alignment horizontal="center" vertical="center"/>
      <protection hidden="1"/>
    </xf>
    <xf numFmtId="165" fontId="10" fillId="0" borderId="2" xfId="1" applyNumberFormat="1" applyFont="1" applyFill="1" applyBorder="1" applyAlignment="1">
      <alignment horizontal="center" vertical="center"/>
    </xf>
    <xf numFmtId="164" fontId="14" fillId="0" borderId="1" xfId="3" applyFont="1" applyFill="1" applyBorder="1" applyAlignment="1">
      <alignment horizontal="center" vertical="center" wrapText="1"/>
    </xf>
    <xf numFmtId="2" fontId="14" fillId="0" borderId="0" xfId="3" applyNumberFormat="1" applyFont="1" applyFill="1" applyAlignment="1">
      <alignment horizontal="center" vertical="center"/>
    </xf>
    <xf numFmtId="2" fontId="14" fillId="0" borderId="1" xfId="3" applyNumberFormat="1" applyFont="1" applyFill="1" applyBorder="1" applyAlignment="1">
      <alignment horizontal="center" vertical="center"/>
    </xf>
    <xf numFmtId="164" fontId="14" fillId="0" borderId="6" xfId="3" applyFont="1" applyFill="1" applyBorder="1" applyAlignment="1">
      <alignment horizontal="left" vertical="center" wrapText="1"/>
    </xf>
    <xf numFmtId="164" fontId="14" fillId="0" borderId="2" xfId="3" applyFont="1" applyFill="1" applyBorder="1" applyAlignment="1">
      <alignment horizontal="center" vertical="center" wrapText="1"/>
    </xf>
    <xf numFmtId="2" fontId="14" fillId="0" borderId="7" xfId="3" applyNumberFormat="1" applyFont="1" applyFill="1" applyBorder="1" applyAlignment="1">
      <alignment horizontal="center" vertical="center"/>
    </xf>
    <xf numFmtId="2" fontId="14" fillId="0" borderId="2" xfId="3" applyNumberFormat="1" applyFont="1" applyFill="1" applyBorder="1" applyAlignment="1">
      <alignment horizontal="center" vertical="center"/>
    </xf>
    <xf numFmtId="2" fontId="14" fillId="0" borderId="6" xfId="3" applyNumberFormat="1" applyFont="1" applyFill="1" applyBorder="1" applyAlignment="1">
      <alignment horizontal="center" vertical="center"/>
    </xf>
    <xf numFmtId="164" fontId="14" fillId="0" borderId="3" xfId="3" applyFont="1" applyFill="1" applyBorder="1" applyAlignment="1">
      <alignment horizontal="center" vertical="center" wrapText="1"/>
    </xf>
    <xf numFmtId="2" fontId="14" fillId="0" borderId="4" xfId="3" applyNumberFormat="1" applyFont="1" applyFill="1" applyBorder="1" applyAlignment="1">
      <alignment horizontal="center" vertical="center"/>
    </xf>
    <xf numFmtId="164" fontId="14" fillId="0" borderId="6" xfId="3" applyFont="1" applyFill="1" applyBorder="1" applyAlignment="1">
      <alignment horizontal="center" vertical="center" wrapText="1"/>
    </xf>
    <xf numFmtId="164" fontId="14" fillId="0" borderId="6" xfId="3" applyFont="1" applyFill="1" applyBorder="1" applyAlignment="1">
      <alignment horizontal="center" vertical="center"/>
    </xf>
    <xf numFmtId="164" fontId="14" fillId="0" borderId="2" xfId="3" applyFont="1" applyFill="1" applyBorder="1" applyAlignment="1">
      <alignment horizontal="center" vertical="center"/>
    </xf>
    <xf numFmtId="166" fontId="14" fillId="0" borderId="2" xfId="3" applyNumberFormat="1" applyFont="1" applyFill="1" applyBorder="1" applyAlignment="1">
      <alignment horizontal="center" vertical="center"/>
    </xf>
    <xf numFmtId="167" fontId="14" fillId="0" borderId="2" xfId="3" applyNumberFormat="1" applyFont="1" applyFill="1" applyBorder="1" applyAlignment="1">
      <alignment horizontal="center" vertical="center"/>
    </xf>
    <xf numFmtId="164" fontId="10" fillId="0" borderId="2" xfId="3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64" fontId="8" fillId="0" borderId="5" xfId="3" applyFont="1" applyFill="1" applyBorder="1" applyAlignment="1">
      <alignment horizontal="center" vertical="center"/>
    </xf>
    <xf numFmtId="164" fontId="14" fillId="0" borderId="3" xfId="3" applyFont="1" applyFill="1" applyBorder="1" applyAlignment="1">
      <alignment horizontal="center" vertical="center"/>
    </xf>
    <xf numFmtId="164" fontId="14" fillId="0" borderId="8" xfId="3" applyFont="1" applyFill="1" applyBorder="1" applyAlignment="1">
      <alignment horizontal="center" vertical="center"/>
    </xf>
    <xf numFmtId="164" fontId="14" fillId="0" borderId="9" xfId="3" applyFont="1" applyFill="1" applyBorder="1" applyAlignment="1">
      <alignment horizontal="center" vertical="center"/>
    </xf>
    <xf numFmtId="164" fontId="14" fillId="0" borderId="4" xfId="3" applyFont="1" applyFill="1" applyBorder="1" applyAlignment="1">
      <alignment horizontal="left" vertical="center"/>
    </xf>
    <xf numFmtId="164" fontId="14" fillId="0" borderId="4" xfId="3" applyFont="1" applyFill="1" applyBorder="1" applyAlignment="1">
      <alignment horizontal="center" vertical="center"/>
    </xf>
    <xf numFmtId="164" fontId="14" fillId="0" borderId="0" xfId="3" applyFont="1" applyFill="1" applyAlignment="1">
      <alignment horizontal="center" vertical="center"/>
    </xf>
    <xf numFmtId="164" fontId="14" fillId="0" borderId="5" xfId="3" applyFont="1" applyFill="1" applyBorder="1" applyAlignment="1">
      <alignment horizontal="center" vertical="center"/>
    </xf>
    <xf numFmtId="164" fontId="14" fillId="0" borderId="2" xfId="3" applyFont="1" applyFill="1" applyBorder="1" applyAlignment="1">
      <alignment horizontal="left" vertical="center"/>
    </xf>
    <xf numFmtId="164" fontId="14" fillId="0" borderId="7" xfId="3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2" fontId="10" fillId="0" borderId="2" xfId="3" applyNumberFormat="1" applyFont="1" applyFill="1" applyBorder="1" applyAlignment="1">
      <alignment horizontal="center" vertical="center" wrapText="1"/>
    </xf>
    <xf numFmtId="2" fontId="14" fillId="0" borderId="2" xfId="3" applyNumberFormat="1" applyFont="1" applyFill="1" applyBorder="1" applyAlignment="1">
      <alignment horizontal="center" vertical="center" wrapText="1"/>
    </xf>
    <xf numFmtId="164" fontId="14" fillId="0" borderId="3" xfId="3" applyFont="1" applyFill="1" applyBorder="1" applyAlignment="1">
      <alignment horizontal="left" vertical="center" wrapText="1"/>
    </xf>
    <xf numFmtId="2" fontId="14" fillId="0" borderId="3" xfId="3" applyNumberFormat="1" applyFont="1" applyFill="1" applyBorder="1" applyAlignment="1">
      <alignment horizontal="center" vertical="center" wrapText="1"/>
    </xf>
    <xf numFmtId="2" fontId="14" fillId="0" borderId="3" xfId="3" applyNumberFormat="1" applyFont="1" applyFill="1" applyBorder="1" applyAlignment="1">
      <alignment horizontal="center" vertical="center"/>
    </xf>
    <xf numFmtId="164" fontId="14" fillId="0" borderId="2" xfId="3" applyFont="1" applyFill="1" applyBorder="1" applyAlignment="1">
      <alignment horizontal="left" vertical="center" wrapText="1"/>
    </xf>
    <xf numFmtId="164" fontId="14" fillId="0" borderId="9" xfId="3" applyFont="1" applyFill="1" applyBorder="1" applyAlignment="1">
      <alignment horizontal="left" vertical="center" wrapText="1"/>
    </xf>
    <xf numFmtId="2" fontId="14" fillId="0" borderId="8" xfId="3" applyNumberFormat="1" applyFont="1" applyFill="1" applyBorder="1" applyAlignment="1">
      <alignment horizontal="center" vertical="center"/>
    </xf>
    <xf numFmtId="164" fontId="10" fillId="0" borderId="9" xfId="3" applyFont="1" applyFill="1" applyBorder="1" applyAlignment="1">
      <alignment horizontal="left" vertical="center"/>
    </xf>
    <xf numFmtId="164" fontId="14" fillId="0" borderId="9" xfId="3" applyFont="1" applyFill="1" applyBorder="1" applyAlignment="1">
      <alignment horizontal="left" vertical="center"/>
    </xf>
    <xf numFmtId="164" fontId="14" fillId="0" borderId="6" xfId="3" applyFont="1" applyFill="1" applyBorder="1" applyAlignment="1">
      <alignment horizontal="left" vertical="center"/>
    </xf>
    <xf numFmtId="164" fontId="7" fillId="0" borderId="0" xfId="3" applyFont="1" applyFill="1" applyAlignment="1">
      <alignment horizontal="left" vertical="center"/>
    </xf>
    <xf numFmtId="164" fontId="18" fillId="0" borderId="0" xfId="3" applyFont="1" applyFill="1" applyAlignment="1">
      <alignment horizontal="center" vertical="center"/>
    </xf>
    <xf numFmtId="164" fontId="19" fillId="0" borderId="0" xfId="3" applyFont="1" applyFill="1" applyAlignment="1">
      <alignment horizontal="center" vertical="center"/>
    </xf>
    <xf numFmtId="164" fontId="1" fillId="0" borderId="0" xfId="3" applyFont="1" applyFill="1" applyAlignment="1">
      <alignment horizontal="left" vertical="center"/>
    </xf>
    <xf numFmtId="164" fontId="19" fillId="0" borderId="0" xfId="3" applyFont="1" applyFill="1" applyAlignment="1">
      <alignment horizontal="left" vertical="center"/>
    </xf>
    <xf numFmtId="164" fontId="1" fillId="0" borderId="0" xfId="3" applyFont="1" applyFill="1" applyAlignment="1">
      <alignment horizontal="center" vertical="center"/>
    </xf>
    <xf numFmtId="167" fontId="19" fillId="0" borderId="0" xfId="3" applyNumberFormat="1" applyFont="1" applyFill="1" applyAlignment="1">
      <alignment horizontal="center" vertical="center"/>
    </xf>
    <xf numFmtId="164" fontId="18" fillId="0" borderId="0" xfId="3" applyFont="1" applyFill="1" applyAlignment="1">
      <alignment horizontal="left" vertical="center"/>
    </xf>
    <xf numFmtId="164" fontId="7" fillId="0" borderId="0" xfId="3" applyFont="1" applyFill="1" applyAlignment="1">
      <alignment horizontal="center" vertical="center" wrapText="1"/>
    </xf>
    <xf numFmtId="164" fontId="10" fillId="0" borderId="2" xfId="3" applyFont="1" applyFill="1" applyBorder="1" applyAlignment="1">
      <alignment horizontal="center" vertical="center" wrapText="1"/>
    </xf>
    <xf numFmtId="164" fontId="10" fillId="0" borderId="2" xfId="3" applyFont="1" applyFill="1" applyBorder="1" applyAlignment="1">
      <alignment horizontal="center" vertical="center"/>
    </xf>
    <xf numFmtId="164" fontId="10" fillId="0" borderId="2" xfId="3" applyFont="1" applyFill="1" applyBorder="1" applyAlignment="1">
      <alignment horizontal="left" vertical="center" wrapText="1"/>
    </xf>
  </cellXfs>
  <cellStyles count="9">
    <cellStyle name="Excel Built-in Normal" xfId="3"/>
    <cellStyle name="Excel Built-in Normal 1" xfId="4"/>
    <cellStyle name="Heading" xfId="5"/>
    <cellStyle name="Heading1" xfId="6"/>
    <cellStyle name="Result" xfId="7"/>
    <cellStyle name="Result2" xfId="8"/>
    <cellStyle name="Обычный" xfId="0" builtinId="0" customBuiltin="1"/>
    <cellStyle name="Обычный 2" xfId="1"/>
    <cellStyle name="Обычный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23"/>
  <sheetViews>
    <sheetView tabSelected="1" workbookViewId="0">
      <selection sqref="A1:J1"/>
    </sheetView>
  </sheetViews>
  <sheetFormatPr defaultRowHeight="30" customHeight="1"/>
  <cols>
    <col min="1" max="1" width="47.75" style="3" customWidth="1"/>
    <col min="2" max="2" width="13.25" style="1" customWidth="1"/>
    <col min="3" max="3" width="14.5" style="1" customWidth="1"/>
    <col min="4" max="4" width="15" style="1" customWidth="1"/>
    <col min="5" max="5" width="14.875" style="1" customWidth="1"/>
    <col min="6" max="6" width="14.625" style="1" customWidth="1"/>
    <col min="7" max="7" width="15.875" style="1" customWidth="1"/>
    <col min="8" max="8" width="15.125" style="1" customWidth="1"/>
    <col min="9" max="9" width="14.625" style="1" customWidth="1"/>
    <col min="10" max="10" width="15.875" style="1" customWidth="1"/>
    <col min="11" max="1021" width="8.5" style="1" customWidth="1"/>
    <col min="1022" max="1022" width="9" style="59" customWidth="1"/>
    <col min="1023" max="16384" width="9" style="59"/>
  </cols>
  <sheetData>
    <row r="1" spans="1:1021" s="2" customFormat="1" ht="30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</row>
    <row r="2" spans="1:1021" s="2" customFormat="1" ht="30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</row>
    <row r="3" spans="1:1021" s="2" customFormat="1" ht="30" customHeight="1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</row>
    <row r="4" spans="1:1021" s="2" customFormat="1" ht="30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</row>
    <row r="5" spans="1:1021" s="9" customFormat="1" ht="30" customHeight="1">
      <c r="A5" s="4" t="s">
        <v>3</v>
      </c>
      <c r="B5" s="5" t="s">
        <v>4</v>
      </c>
      <c r="C5" s="5" t="s">
        <v>5</v>
      </c>
      <c r="D5" s="5" t="s">
        <v>6</v>
      </c>
      <c r="E5" s="91" t="s">
        <v>7</v>
      </c>
      <c r="F5" s="91"/>
      <c r="G5" s="92" t="s">
        <v>7</v>
      </c>
      <c r="H5" s="92"/>
      <c r="I5" s="92" t="s">
        <v>7</v>
      </c>
      <c r="J5" s="9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</row>
    <row r="6" spans="1:1021" s="9" customFormat="1" ht="30" customHeight="1">
      <c r="A6" s="10" t="s">
        <v>8</v>
      </c>
      <c r="B6" s="11" t="s">
        <v>9</v>
      </c>
      <c r="C6" s="11" t="s">
        <v>10</v>
      </c>
      <c r="D6" s="11" t="s">
        <v>11</v>
      </c>
      <c r="E6" s="91" t="s">
        <v>12</v>
      </c>
      <c r="F6" s="91"/>
      <c r="G6" s="92" t="s">
        <v>13</v>
      </c>
      <c r="H6" s="92"/>
      <c r="I6" s="92" t="s">
        <v>14</v>
      </c>
      <c r="J6" s="92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</row>
    <row r="7" spans="1:1021" s="9" customFormat="1" ht="30" customHeight="1">
      <c r="A7" s="12"/>
      <c r="B7" s="6"/>
      <c r="C7" s="6"/>
      <c r="D7" s="5"/>
      <c r="E7" s="13" t="s">
        <v>15</v>
      </c>
      <c r="F7" s="14" t="s">
        <v>16</v>
      </c>
      <c r="G7" s="7" t="s">
        <v>15</v>
      </c>
      <c r="H7" s="7" t="s">
        <v>16</v>
      </c>
      <c r="I7" s="7" t="s">
        <v>15</v>
      </c>
      <c r="J7" s="6" t="s">
        <v>16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</row>
    <row r="8" spans="1:1021" s="2" customFormat="1" ht="61.5" customHeight="1">
      <c r="A8" s="15" t="s">
        <v>17</v>
      </c>
      <c r="B8" s="16"/>
      <c r="C8" s="17"/>
      <c r="D8" s="18">
        <v>98.4</v>
      </c>
      <c r="E8" s="19">
        <v>104.5</v>
      </c>
      <c r="F8" s="19">
        <v>104.6</v>
      </c>
      <c r="G8" s="19">
        <v>104</v>
      </c>
      <c r="H8" s="19">
        <v>104.1</v>
      </c>
      <c r="I8" s="19">
        <v>104</v>
      </c>
      <c r="J8" s="19">
        <v>104.1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</row>
    <row r="9" spans="1:1021" s="2" customFormat="1" ht="30" customHeight="1">
      <c r="A9" s="20" t="s">
        <v>18</v>
      </c>
      <c r="B9" s="21" t="s">
        <v>19</v>
      </c>
      <c r="C9" s="22">
        <v>20327</v>
      </c>
      <c r="D9" s="22">
        <f>C9*D10%</f>
        <v>24331.419000000002</v>
      </c>
      <c r="E9" s="22">
        <f>D9*E10%</f>
        <v>24453.076095</v>
      </c>
      <c r="F9" s="22">
        <f>D9*F10%</f>
        <v>25012.698732000001</v>
      </c>
      <c r="G9" s="22">
        <f>E9*G10%</f>
        <v>24697.606855950002</v>
      </c>
      <c r="H9" s="22">
        <f>F9*H10%</f>
        <v>25763.07969396</v>
      </c>
      <c r="I9" s="22">
        <f>G9*I10%</f>
        <v>25068.070958789249</v>
      </c>
      <c r="J9" s="22">
        <f>H9*J10%</f>
        <v>26587.49824416672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</row>
    <row r="10" spans="1:1021" s="2" customFormat="1" ht="30" customHeight="1">
      <c r="A10" s="20" t="s">
        <v>20</v>
      </c>
      <c r="B10" s="21" t="s">
        <v>21</v>
      </c>
      <c r="C10" s="22">
        <v>146.80000000000001</v>
      </c>
      <c r="D10" s="23">
        <v>119.7</v>
      </c>
      <c r="E10" s="23">
        <v>100.5</v>
      </c>
      <c r="F10" s="23">
        <v>102.8</v>
      </c>
      <c r="G10" s="23">
        <v>101</v>
      </c>
      <c r="H10" s="23">
        <v>103</v>
      </c>
      <c r="I10" s="23">
        <v>101.5</v>
      </c>
      <c r="J10" s="23">
        <v>103.2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</row>
    <row r="11" spans="1:1021" s="2" customFormat="1" ht="30" customHeight="1">
      <c r="A11" s="20" t="s">
        <v>22</v>
      </c>
      <c r="B11" s="21" t="s">
        <v>19</v>
      </c>
      <c r="C11" s="22">
        <v>20327</v>
      </c>
      <c r="D11" s="22">
        <f>D9*D8%</f>
        <v>23942.116296000004</v>
      </c>
      <c r="E11" s="22">
        <f>D11*E8%*E10%</f>
        <v>25144.6090869666</v>
      </c>
      <c r="F11" s="22">
        <f>D11*F8%*F10%</f>
        <v>25744.670347693256</v>
      </c>
      <c r="G11" s="22">
        <f>E11*G8%*G10%</f>
        <v>26411.89738494972</v>
      </c>
      <c r="H11" s="22">
        <f>F11*H8%*H10%</f>
        <v>27604.207886907137</v>
      </c>
      <c r="I11" s="22">
        <f>G11*I8%*I10%</f>
        <v>27880.398879552922</v>
      </c>
      <c r="J11" s="22">
        <f>H11*J8%*J10%</f>
        <v>29655.531783398979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</row>
    <row r="12" spans="1:1021" s="2" customFormat="1" ht="36.75" customHeight="1">
      <c r="A12" s="15" t="s">
        <v>23</v>
      </c>
      <c r="B12" s="16"/>
      <c r="C12" s="24"/>
      <c r="D12" s="25"/>
      <c r="E12" s="25"/>
      <c r="F12" s="25"/>
      <c r="G12" s="25"/>
      <c r="H12" s="25"/>
      <c r="I12" s="25"/>
      <c r="J12" s="2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</row>
    <row r="13" spans="1:1021" s="2" customFormat="1" ht="30" customHeight="1">
      <c r="A13" s="15" t="s">
        <v>24</v>
      </c>
      <c r="B13" s="16"/>
      <c r="C13" s="24"/>
      <c r="D13" s="24"/>
      <c r="E13" s="24"/>
      <c r="F13" s="24"/>
      <c r="G13" s="24"/>
      <c r="H13" s="24"/>
      <c r="I13" s="24"/>
      <c r="J13" s="2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</row>
    <row r="14" spans="1:1021" s="2" customFormat="1" ht="30" customHeight="1">
      <c r="A14" s="20" t="s">
        <v>18</v>
      </c>
      <c r="B14" s="21" t="s">
        <v>19</v>
      </c>
      <c r="C14" s="17">
        <v>4836.4629999999997</v>
      </c>
      <c r="D14" s="17">
        <v>4405.3720000000003</v>
      </c>
      <c r="E14" s="17">
        <v>4478.3649999999998</v>
      </c>
      <c r="F14" s="17">
        <v>4497.2250000000004</v>
      </c>
      <c r="G14" s="17">
        <v>4567.2619999999997</v>
      </c>
      <c r="H14" s="17">
        <v>4594.6899999999996</v>
      </c>
      <c r="I14" s="17">
        <v>4679.3730000000005</v>
      </c>
      <c r="J14" s="17">
        <v>4712.3710000000001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</row>
    <row r="15" spans="1:1021" s="2" customFormat="1" ht="30" customHeight="1">
      <c r="A15" s="20" t="s">
        <v>20</v>
      </c>
      <c r="B15" s="21" t="s">
        <v>21</v>
      </c>
      <c r="C15" s="17">
        <v>127.8</v>
      </c>
      <c r="D15" s="17">
        <v>180.96</v>
      </c>
      <c r="E15" s="17">
        <v>101.48</v>
      </c>
      <c r="F15" s="17">
        <v>107.75</v>
      </c>
      <c r="G15" s="17">
        <v>101.98503248395342</v>
      </c>
      <c r="H15" s="17">
        <v>102.16722534451799</v>
      </c>
      <c r="I15" s="17">
        <v>102.45466539909471</v>
      </c>
      <c r="J15" s="17">
        <v>102.56123916956312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</row>
    <row r="16" spans="1:1021" s="2" customFormat="1" ht="30" customHeight="1">
      <c r="A16" s="20" t="s">
        <v>22</v>
      </c>
      <c r="B16" s="21" t="s">
        <v>19</v>
      </c>
      <c r="C16" s="17">
        <v>4836.4629999999997</v>
      </c>
      <c r="D16" s="17">
        <v>4589.3980000000001</v>
      </c>
      <c r="E16" s="17">
        <v>4856.4220000000005</v>
      </c>
      <c r="F16" s="17">
        <v>4871.7539999999999</v>
      </c>
      <c r="G16" s="17">
        <v>5100.6379999999999</v>
      </c>
      <c r="H16" s="17">
        <v>5120.9430000000002</v>
      </c>
      <c r="I16" s="17">
        <v>5381.8720000000003</v>
      </c>
      <c r="J16" s="17">
        <v>5403.6670000000004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</row>
    <row r="17" spans="1:1021" s="2" customFormat="1" ht="30" customHeight="1">
      <c r="A17" s="26" t="s">
        <v>25</v>
      </c>
      <c r="B17" s="21"/>
      <c r="C17" s="24"/>
      <c r="D17" s="24"/>
      <c r="E17" s="24"/>
      <c r="F17" s="24"/>
      <c r="G17" s="24"/>
      <c r="H17" s="24"/>
      <c r="I17" s="24"/>
      <c r="J17" s="2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</row>
    <row r="18" spans="1:1021" s="2" customFormat="1" ht="30" customHeight="1">
      <c r="A18" s="20" t="s">
        <v>18</v>
      </c>
      <c r="B18" s="21" t="s">
        <v>19</v>
      </c>
      <c r="C18" s="27">
        <v>4687.817</v>
      </c>
      <c r="D18" s="27">
        <v>4182.4030000000002</v>
      </c>
      <c r="E18" s="27">
        <v>4245.1390000000001</v>
      </c>
      <c r="F18" s="27">
        <v>4253.5039999999999</v>
      </c>
      <c r="G18" s="27">
        <v>4313.0609999999997</v>
      </c>
      <c r="H18" s="27">
        <v>4330.067</v>
      </c>
      <c r="I18" s="27">
        <v>4403.6360000000004</v>
      </c>
      <c r="J18" s="27">
        <v>4425.3280000000004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</row>
    <row r="19" spans="1:1021" s="2" customFormat="1" ht="30" customHeight="1">
      <c r="A19" s="20" t="s">
        <v>20</v>
      </c>
      <c r="B19" s="21" t="s">
        <v>21</v>
      </c>
      <c r="C19" s="27">
        <v>186.1</v>
      </c>
      <c r="D19" s="27">
        <v>89.2</v>
      </c>
      <c r="E19" s="27">
        <v>101.5</v>
      </c>
      <c r="F19" s="27">
        <v>101.7</v>
      </c>
      <c r="G19" s="27">
        <v>101.6</v>
      </c>
      <c r="H19" s="27">
        <v>101.8</v>
      </c>
      <c r="I19" s="27">
        <v>102.1</v>
      </c>
      <c r="J19" s="27">
        <v>102.2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</row>
    <row r="20" spans="1:1021" s="2" customFormat="1" ht="30" customHeight="1">
      <c r="A20" s="20" t="s">
        <v>22</v>
      </c>
      <c r="B20" s="21" t="s">
        <v>19</v>
      </c>
      <c r="C20" s="27">
        <v>4687.817</v>
      </c>
      <c r="D20" s="27">
        <v>4366.4290000000001</v>
      </c>
      <c r="E20" s="27">
        <v>4613.634</v>
      </c>
      <c r="F20" s="27">
        <v>4618.2839999999997</v>
      </c>
      <c r="G20" s="27">
        <v>4828.076</v>
      </c>
      <c r="H20" s="27">
        <v>4837.7539999999999</v>
      </c>
      <c r="I20" s="27">
        <v>5077.3490000000002</v>
      </c>
      <c r="J20" s="27">
        <v>5087.5770000000002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</row>
    <row r="21" spans="1:1021" s="32" customFormat="1" ht="24.6" customHeight="1">
      <c r="A21" s="28" t="s">
        <v>26</v>
      </c>
      <c r="B21" s="29"/>
      <c r="C21" s="30"/>
      <c r="D21" s="30"/>
      <c r="E21" s="31"/>
      <c r="F21" s="31"/>
      <c r="G21" s="31"/>
      <c r="H21" s="31"/>
      <c r="I21" s="31"/>
      <c r="J21" s="31"/>
    </row>
    <row r="22" spans="1:1021" s="32" customFormat="1" ht="30" customHeight="1">
      <c r="A22" s="33" t="s">
        <v>18</v>
      </c>
      <c r="B22" s="29" t="s">
        <v>19</v>
      </c>
      <c r="C22" s="30">
        <v>148.64599999999999</v>
      </c>
      <c r="D22" s="30">
        <v>222.96899999999999</v>
      </c>
      <c r="E22" s="31">
        <v>233.226</v>
      </c>
      <c r="F22" s="31">
        <v>243.721</v>
      </c>
      <c r="G22" s="31">
        <v>254.20099999999999</v>
      </c>
      <c r="H22" s="31">
        <v>264.62299999999999</v>
      </c>
      <c r="I22" s="31">
        <v>275.73700000000002</v>
      </c>
      <c r="J22" s="31">
        <v>287.04300000000001</v>
      </c>
    </row>
    <row r="23" spans="1:1021" s="32" customFormat="1" ht="18" customHeight="1">
      <c r="A23" s="33" t="s">
        <v>20</v>
      </c>
      <c r="B23" s="29" t="s">
        <v>21</v>
      </c>
      <c r="C23" s="30">
        <v>173.7</v>
      </c>
      <c r="D23" s="30">
        <v>150</v>
      </c>
      <c r="E23" s="31">
        <v>104.6</v>
      </c>
      <c r="F23" s="31">
        <v>109.31</v>
      </c>
      <c r="G23" s="31">
        <v>108.99</v>
      </c>
      <c r="H23" s="31">
        <v>108.58</v>
      </c>
      <c r="I23" s="31">
        <v>108.47</v>
      </c>
      <c r="J23" s="31">
        <v>108.47</v>
      </c>
    </row>
    <row r="24" spans="1:1021" s="32" customFormat="1" ht="27.6" customHeight="1">
      <c r="A24" s="33" t="s">
        <v>22</v>
      </c>
      <c r="B24" s="29" t="s">
        <v>19</v>
      </c>
      <c r="C24" s="30">
        <v>148.64599999999999</v>
      </c>
      <c r="D24" s="30">
        <v>222.96899999999999</v>
      </c>
      <c r="E24" s="31">
        <v>242.78800000000001</v>
      </c>
      <c r="F24" s="31">
        <v>253.47</v>
      </c>
      <c r="G24" s="31">
        <v>272.56200000000001</v>
      </c>
      <c r="H24" s="31">
        <v>283.18900000000002</v>
      </c>
      <c r="I24" s="31">
        <v>304.52300000000002</v>
      </c>
      <c r="J24" s="31">
        <v>316.08999999999997</v>
      </c>
    </row>
    <row r="25" spans="1:1021" customFormat="1" ht="8.4499999999999993" customHeight="1">
      <c r="A25" s="34"/>
      <c r="B25" s="35"/>
      <c r="C25" s="36"/>
      <c r="D25" s="36"/>
      <c r="E25" s="36"/>
      <c r="F25" s="36"/>
      <c r="G25" s="36"/>
      <c r="H25" s="36"/>
      <c r="I25" s="36"/>
      <c r="J25" s="36"/>
    </row>
    <row r="26" spans="1:1021" s="2" customFormat="1" ht="30" customHeight="1">
      <c r="A26" s="15" t="s">
        <v>27</v>
      </c>
      <c r="B26" s="37" t="s">
        <v>28</v>
      </c>
      <c r="C26" s="25"/>
      <c r="D26" s="25"/>
      <c r="E26" s="25"/>
      <c r="F26" s="25"/>
      <c r="G26" s="25"/>
      <c r="H26" s="25"/>
      <c r="I26" s="25"/>
      <c r="J26" s="2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</row>
    <row r="27" spans="1:1021" s="2" customFormat="1" ht="30" customHeight="1">
      <c r="A27" s="20" t="s">
        <v>18</v>
      </c>
      <c r="B27" s="21" t="s">
        <v>19</v>
      </c>
      <c r="C27" s="17">
        <v>7928.7039999999997</v>
      </c>
      <c r="D27" s="17">
        <v>6568.4400000000005</v>
      </c>
      <c r="E27" s="17">
        <v>6758.3440000000001</v>
      </c>
      <c r="F27" s="17">
        <v>6765.098</v>
      </c>
      <c r="G27" s="17">
        <v>6777.7049999999999</v>
      </c>
      <c r="H27" s="17">
        <v>6795.4580000000005</v>
      </c>
      <c r="I27" s="17">
        <v>6778.4059999999999</v>
      </c>
      <c r="J27" s="17">
        <v>6802.4790000000003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</row>
    <row r="28" spans="1:1021" s="2" customFormat="1" ht="30" customHeight="1">
      <c r="A28" s="20" t="s">
        <v>20</v>
      </c>
      <c r="B28" s="21" t="s">
        <v>21</v>
      </c>
      <c r="C28" s="17"/>
      <c r="D28" s="17">
        <v>82.84380398107939</v>
      </c>
      <c r="E28" s="17">
        <v>1.0289115832678688</v>
      </c>
      <c r="F28" s="17">
        <v>102.99398335068904</v>
      </c>
      <c r="G28" s="17">
        <v>100.28647550346653</v>
      </c>
      <c r="H28" s="17">
        <v>100.44877398671831</v>
      </c>
      <c r="I28" s="17">
        <v>100.01034273400803</v>
      </c>
      <c r="J28" s="17">
        <v>100.10331901102177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</row>
    <row r="29" spans="1:1021" s="2" customFormat="1" ht="30" customHeight="1">
      <c r="A29" s="20" t="s">
        <v>22</v>
      </c>
      <c r="B29" s="21" t="s">
        <v>19</v>
      </c>
      <c r="C29" s="17">
        <v>7928.7049999999999</v>
      </c>
      <c r="D29" s="17">
        <v>6634.1360000000004</v>
      </c>
      <c r="E29" s="17">
        <v>7208.1799999999994</v>
      </c>
      <c r="F29" s="17">
        <v>7208.55</v>
      </c>
      <c r="G29" s="17">
        <v>7516.0999999999995</v>
      </c>
      <c r="H29" s="17">
        <v>7517.93</v>
      </c>
      <c r="I29" s="17">
        <v>7816.58</v>
      </c>
      <c r="J29" s="17">
        <v>7820.18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</row>
    <row r="30" spans="1:1021" s="2" customFormat="1" ht="30" customHeight="1">
      <c r="A30" s="26" t="s">
        <v>29</v>
      </c>
      <c r="B30" s="21"/>
      <c r="C30" s="24"/>
      <c r="D30" s="24"/>
      <c r="E30" s="24"/>
      <c r="F30" s="24"/>
      <c r="G30" s="24"/>
      <c r="H30" s="24"/>
      <c r="I30" s="24"/>
      <c r="J30" s="2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</row>
    <row r="31" spans="1:1021" s="2" customFormat="1" ht="30" customHeight="1">
      <c r="A31" s="20" t="s">
        <v>18</v>
      </c>
      <c r="B31" s="21" t="s">
        <v>19</v>
      </c>
      <c r="C31" s="24">
        <v>7104.4459999999999</v>
      </c>
      <c r="D31" s="24">
        <v>5648.51</v>
      </c>
      <c r="E31" s="24">
        <v>5880.1</v>
      </c>
      <c r="F31" s="24">
        <v>5885.75</v>
      </c>
      <c r="G31" s="24">
        <v>5897.74</v>
      </c>
      <c r="H31" s="24">
        <v>5915.18</v>
      </c>
      <c r="I31" s="24">
        <v>5897.74</v>
      </c>
      <c r="J31" s="24">
        <v>5921.09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</row>
    <row r="32" spans="1:1021" s="2" customFormat="1" ht="30" customHeight="1">
      <c r="A32" s="20" t="s">
        <v>20</v>
      </c>
      <c r="B32" s="21" t="s">
        <v>21</v>
      </c>
      <c r="C32" s="24">
        <v>152.1</v>
      </c>
      <c r="D32" s="24">
        <v>80.3</v>
      </c>
      <c r="E32" s="24">
        <v>104.1</v>
      </c>
      <c r="F32" s="24">
        <v>104.2</v>
      </c>
      <c r="G32" s="24">
        <v>100.3</v>
      </c>
      <c r="H32" s="24">
        <v>100.5</v>
      </c>
      <c r="I32" s="24">
        <v>100</v>
      </c>
      <c r="J32" s="24">
        <v>100.1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</row>
    <row r="33" spans="1:1021" s="2" customFormat="1" ht="30" customHeight="1">
      <c r="A33" s="20" t="s">
        <v>22</v>
      </c>
      <c r="B33" s="21" t="s">
        <v>19</v>
      </c>
      <c r="C33" s="24">
        <v>7104.4470000000001</v>
      </c>
      <c r="D33" s="24">
        <v>5705</v>
      </c>
      <c r="E33" s="24">
        <v>6271.48</v>
      </c>
      <c r="F33" s="24">
        <v>6271.56</v>
      </c>
      <c r="G33" s="24">
        <v>6541.9</v>
      </c>
      <c r="H33" s="24">
        <v>6542.43</v>
      </c>
      <c r="I33" s="24">
        <v>6803.58</v>
      </c>
      <c r="J33" s="24">
        <v>6804.38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</row>
    <row r="34" spans="1:1021" s="2" customFormat="1" ht="30" customHeight="1">
      <c r="A34" s="26" t="s">
        <v>30</v>
      </c>
      <c r="B34" s="21"/>
      <c r="C34" s="24"/>
      <c r="D34" s="24"/>
      <c r="E34" s="24"/>
      <c r="F34" s="24"/>
      <c r="G34" s="24"/>
      <c r="H34" s="24"/>
      <c r="I34" s="24"/>
      <c r="J34" s="2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</row>
    <row r="35" spans="1:1021" s="2" customFormat="1" ht="30" customHeight="1">
      <c r="A35" s="20" t="s">
        <v>18</v>
      </c>
      <c r="B35" s="21" t="s">
        <v>19</v>
      </c>
      <c r="C35" s="38">
        <v>824.25800000000004</v>
      </c>
      <c r="D35" s="38">
        <v>919.93</v>
      </c>
      <c r="E35" s="38">
        <v>878.24400000000003</v>
      </c>
      <c r="F35" s="38">
        <v>879.34799999999996</v>
      </c>
      <c r="G35" s="38">
        <v>879.96500000000003</v>
      </c>
      <c r="H35" s="38">
        <v>880.27800000000002</v>
      </c>
      <c r="I35" s="38">
        <v>880.66600000000005</v>
      </c>
      <c r="J35" s="38">
        <v>881.38900000000001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</row>
    <row r="36" spans="1:1021" s="2" customFormat="1" ht="30" customHeight="1">
      <c r="A36" s="20" t="s">
        <v>20</v>
      </c>
      <c r="B36" s="21" t="s">
        <v>21</v>
      </c>
      <c r="C36" s="39"/>
      <c r="D36" s="39">
        <v>105.24</v>
      </c>
      <c r="E36" s="39">
        <v>110.56</v>
      </c>
      <c r="F36" s="39">
        <v>111.11</v>
      </c>
      <c r="G36" s="39">
        <v>103.5</v>
      </c>
      <c r="H36" s="39">
        <v>104.06</v>
      </c>
      <c r="I36" s="39">
        <v>102</v>
      </c>
      <c r="J36" s="39">
        <v>103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</row>
    <row r="37" spans="1:1021" s="2" customFormat="1" ht="30" customHeight="1">
      <c r="A37" s="20" t="s">
        <v>22</v>
      </c>
      <c r="B37" s="21" t="s">
        <v>19</v>
      </c>
      <c r="C37" s="38">
        <v>824.25800000000004</v>
      </c>
      <c r="D37" s="38">
        <v>929.13599999999997</v>
      </c>
      <c r="E37" s="38">
        <v>936.7</v>
      </c>
      <c r="F37" s="38">
        <v>936.99</v>
      </c>
      <c r="G37" s="38">
        <v>974.2</v>
      </c>
      <c r="H37" s="38">
        <v>975.5</v>
      </c>
      <c r="I37" s="38">
        <v>1013</v>
      </c>
      <c r="J37" s="38">
        <v>1015.8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</row>
    <row r="38" spans="1:1021" s="2" customFormat="1" ht="30" customHeight="1">
      <c r="A38" s="15" t="s">
        <v>31</v>
      </c>
      <c r="B38" s="37"/>
      <c r="C38" s="25"/>
      <c r="D38" s="25"/>
      <c r="E38" s="25"/>
      <c r="F38" s="25"/>
      <c r="G38" s="25"/>
      <c r="H38" s="25"/>
      <c r="I38" s="25"/>
      <c r="J38" s="2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</row>
    <row r="39" spans="1:1021" s="2" customFormat="1" ht="30" customHeight="1">
      <c r="A39" s="20" t="s">
        <v>18</v>
      </c>
      <c r="B39" s="21" t="s">
        <v>19</v>
      </c>
      <c r="C39" s="17">
        <v>2231.9490000000001</v>
      </c>
      <c r="D39" s="17">
        <v>2407.7199999999998</v>
      </c>
      <c r="E39" s="17">
        <v>2499.4354599999997</v>
      </c>
      <c r="F39" s="17">
        <v>2497.2760199999993</v>
      </c>
      <c r="G39" s="17">
        <v>2596.2364147799999</v>
      </c>
      <c r="H39" s="17">
        <v>2594.1015028399993</v>
      </c>
      <c r="I39" s="17">
        <v>2695.9380242007601</v>
      </c>
      <c r="J39" s="17">
        <v>2691.8383629535992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</row>
    <row r="40" spans="1:1021" s="2" customFormat="1" ht="30" customHeight="1">
      <c r="A40" s="20" t="s">
        <v>20</v>
      </c>
      <c r="B40" s="21" t="s">
        <v>21</v>
      </c>
      <c r="C40" s="17"/>
      <c r="D40" s="17">
        <v>143.16</v>
      </c>
      <c r="E40" s="17">
        <v>98.31</v>
      </c>
      <c r="F40" s="17">
        <v>100.3</v>
      </c>
      <c r="G40" s="17">
        <v>100.17</v>
      </c>
      <c r="H40" s="17">
        <v>100.59</v>
      </c>
      <c r="I40" s="17">
        <v>100.38</v>
      </c>
      <c r="J40" s="17">
        <v>100.79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</row>
    <row r="41" spans="1:1021" s="2" customFormat="1" ht="30" customHeight="1">
      <c r="A41" s="20" t="s">
        <v>22</v>
      </c>
      <c r="B41" s="21" t="s">
        <v>19</v>
      </c>
      <c r="C41" s="17">
        <v>2510.3471199999999</v>
      </c>
      <c r="D41" s="17">
        <v>2501.62158</v>
      </c>
      <c r="E41" s="17">
        <v>2610.1552329399997</v>
      </c>
      <c r="F41" s="17">
        <v>2607.3836697799998</v>
      </c>
      <c r="G41" s="17">
        <v>2626.3052329399998</v>
      </c>
      <c r="H41" s="17">
        <v>2628.1796363599997</v>
      </c>
      <c r="I41" s="17">
        <v>2642.04263636</v>
      </c>
      <c r="J41" s="17">
        <v>2740.4454218143997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</row>
    <row r="42" spans="1:1021" s="2" customFormat="1" ht="30" customHeight="1">
      <c r="A42" s="26" t="s">
        <v>32</v>
      </c>
      <c r="B42" s="21"/>
      <c r="C42" s="24"/>
      <c r="D42" s="24"/>
      <c r="E42" s="24"/>
      <c r="F42" s="24"/>
      <c r="G42" s="24"/>
      <c r="H42" s="24"/>
      <c r="I42" s="24"/>
      <c r="J42" s="2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</row>
    <row r="43" spans="1:1021" s="2" customFormat="1" ht="30" customHeight="1">
      <c r="A43" s="20" t="s">
        <v>18</v>
      </c>
      <c r="B43" s="21" t="s">
        <v>19</v>
      </c>
      <c r="C43" s="40">
        <v>1946.84</v>
      </c>
      <c r="D43" s="40">
        <v>2112.2199999999998</v>
      </c>
      <c r="E43" s="41">
        <v>2203.0454599999998</v>
      </c>
      <c r="F43" s="40">
        <v>2198.8210199999994</v>
      </c>
      <c r="G43" s="40">
        <v>2297.7764147799999</v>
      </c>
      <c r="H43" s="40">
        <v>2291.1715028399994</v>
      </c>
      <c r="I43" s="40">
        <v>2394.2830242007599</v>
      </c>
      <c r="J43" s="40">
        <v>2382.8183629535993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</row>
    <row r="44" spans="1:1021" s="2" customFormat="1" ht="30" customHeight="1">
      <c r="A44" s="20" t="s">
        <v>20</v>
      </c>
      <c r="B44" s="21" t="s">
        <v>21</v>
      </c>
      <c r="C44" s="40">
        <v>95.88</v>
      </c>
      <c r="D44" s="40">
        <v>94.74</v>
      </c>
      <c r="E44" s="40">
        <v>94.74</v>
      </c>
      <c r="F44" s="40">
        <v>304.001712</v>
      </c>
      <c r="G44" s="40">
        <v>94.920006000000001</v>
      </c>
      <c r="H44" s="40">
        <v>1027.7689879295999</v>
      </c>
      <c r="I44" s="40">
        <v>95.204766017999987</v>
      </c>
      <c r="J44" s="40">
        <v>3622.5773517554608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</row>
    <row r="45" spans="1:1021" s="2" customFormat="1" ht="30" customHeight="1">
      <c r="A45" s="20" t="s">
        <v>22</v>
      </c>
      <c r="B45" s="21" t="s">
        <v>19</v>
      </c>
      <c r="C45" s="40">
        <v>2225.23812</v>
      </c>
      <c r="D45" s="40">
        <v>2194.5965799999999</v>
      </c>
      <c r="E45" s="41">
        <v>2288.9642329399999</v>
      </c>
      <c r="F45" s="40">
        <v>2284.5750397799998</v>
      </c>
      <c r="G45" s="40">
        <v>2288.9642329399999</v>
      </c>
      <c r="H45" s="40">
        <v>2286.7696363599998</v>
      </c>
      <c r="I45" s="40">
        <v>2286.7696363599998</v>
      </c>
      <c r="J45" s="40">
        <v>2378.2404218143997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</row>
    <row r="46" spans="1:1021" s="2" customFormat="1" ht="30" customHeight="1">
      <c r="A46" s="26" t="s">
        <v>33</v>
      </c>
      <c r="B46" s="21"/>
      <c r="C46" s="24"/>
      <c r="D46" s="24"/>
      <c r="E46" s="24"/>
      <c r="F46" s="24"/>
      <c r="G46" s="24"/>
      <c r="H46" s="24"/>
      <c r="I46" s="24"/>
      <c r="J46" s="2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</row>
    <row r="47" spans="1:1021" s="2" customFormat="1" ht="30" customHeight="1">
      <c r="A47" s="20" t="s">
        <v>18</v>
      </c>
      <c r="B47" s="21" t="s">
        <v>19</v>
      </c>
      <c r="C47" s="27">
        <v>285.10899999999998</v>
      </c>
      <c r="D47" s="27">
        <v>295.5</v>
      </c>
      <c r="E47" s="27">
        <v>296.39</v>
      </c>
      <c r="F47" s="27">
        <v>298.45499999999998</v>
      </c>
      <c r="G47" s="27">
        <v>298.45999999999998</v>
      </c>
      <c r="H47" s="27">
        <v>302.93</v>
      </c>
      <c r="I47" s="27">
        <v>301.65499999999997</v>
      </c>
      <c r="J47" s="27">
        <v>309.02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</row>
    <row r="48" spans="1:1021" s="2" customFormat="1" ht="30" customHeight="1">
      <c r="A48" s="20" t="s">
        <v>20</v>
      </c>
      <c r="B48" s="21" t="s">
        <v>21</v>
      </c>
      <c r="C48" s="27">
        <v>116.5</v>
      </c>
      <c r="D48" s="27">
        <v>103.64</v>
      </c>
      <c r="E48" s="27">
        <v>100.3</v>
      </c>
      <c r="F48" s="27">
        <v>101</v>
      </c>
      <c r="G48" s="27">
        <v>100.7</v>
      </c>
      <c r="H48" s="27">
        <v>101.5</v>
      </c>
      <c r="I48" s="27">
        <v>101.07</v>
      </c>
      <c r="J48" s="27">
        <v>102.01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</row>
    <row r="49" spans="1:1021" s="2" customFormat="1" ht="30" customHeight="1">
      <c r="A49" s="20" t="s">
        <v>22</v>
      </c>
      <c r="B49" s="21" t="s">
        <v>19</v>
      </c>
      <c r="C49" s="27">
        <v>285.10899999999998</v>
      </c>
      <c r="D49" s="27">
        <v>307.02499999999998</v>
      </c>
      <c r="E49" s="27">
        <v>321.19099999999997</v>
      </c>
      <c r="F49" s="27">
        <v>322.80862999999999</v>
      </c>
      <c r="G49" s="27">
        <v>337.34100000000001</v>
      </c>
      <c r="H49" s="27">
        <v>341.41</v>
      </c>
      <c r="I49" s="27">
        <v>355.27300000000002</v>
      </c>
      <c r="J49" s="27">
        <v>362.20499999999998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</row>
    <row r="50" spans="1:1021" s="2" customFormat="1" ht="30" customHeight="1">
      <c r="A50" s="15" t="s">
        <v>34</v>
      </c>
      <c r="B50" s="37"/>
      <c r="C50" s="25"/>
      <c r="D50" s="25"/>
      <c r="E50" s="25"/>
      <c r="F50" s="25"/>
      <c r="G50" s="25"/>
      <c r="H50" s="25"/>
      <c r="I50" s="25"/>
      <c r="J50" s="2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</row>
    <row r="51" spans="1:1021" s="2" customFormat="1" ht="30" customHeight="1">
      <c r="A51" s="20" t="s">
        <v>18</v>
      </c>
      <c r="B51" s="21" t="s">
        <v>19</v>
      </c>
      <c r="C51" s="17">
        <v>313.07</v>
      </c>
      <c r="D51" s="17">
        <v>303.72000000000003</v>
      </c>
      <c r="E51" s="42">
        <v>303.72000000000003</v>
      </c>
      <c r="F51" s="42">
        <v>304.44</v>
      </c>
      <c r="G51" s="42">
        <v>304.3</v>
      </c>
      <c r="H51" s="42">
        <v>305.60000000000002</v>
      </c>
      <c r="I51" s="42">
        <v>305.20999999999998</v>
      </c>
      <c r="J51" s="42">
        <v>307.11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</row>
    <row r="52" spans="1:1021" s="2" customFormat="1" ht="30" customHeight="1">
      <c r="A52" s="20" t="s">
        <v>20</v>
      </c>
      <c r="B52" s="21" t="s">
        <v>21</v>
      </c>
      <c r="C52" s="17">
        <v>91.42</v>
      </c>
      <c r="D52" s="42">
        <v>97.01</v>
      </c>
      <c r="E52" s="42">
        <v>100</v>
      </c>
      <c r="F52" s="42">
        <v>100.24</v>
      </c>
      <c r="G52" s="42">
        <v>100.19</v>
      </c>
      <c r="H52" s="42">
        <v>100.38</v>
      </c>
      <c r="I52" s="42">
        <v>100.3</v>
      </c>
      <c r="J52" s="42">
        <v>100.49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</row>
    <row r="53" spans="1:1021" s="2" customFormat="1" ht="30" customHeight="1">
      <c r="A53" s="20" t="s">
        <v>22</v>
      </c>
      <c r="B53" s="21" t="s">
        <v>19</v>
      </c>
      <c r="C53" s="17">
        <v>313.07</v>
      </c>
      <c r="D53" s="42">
        <v>303.72000000000003</v>
      </c>
      <c r="E53" s="42">
        <v>320.88</v>
      </c>
      <c r="F53" s="42">
        <v>321.32</v>
      </c>
      <c r="G53" s="42">
        <v>338.08</v>
      </c>
      <c r="H53" s="42">
        <v>338.73</v>
      </c>
      <c r="I53" s="42">
        <v>352.47</v>
      </c>
      <c r="J53" s="42">
        <v>353.46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</row>
    <row r="54" spans="1:1021" s="2" customFormat="1" ht="30" customHeight="1">
      <c r="A54" s="26" t="s">
        <v>35</v>
      </c>
      <c r="B54" s="21"/>
      <c r="C54" s="24"/>
      <c r="D54" s="24"/>
      <c r="E54" s="24"/>
      <c r="F54" s="24"/>
      <c r="G54" s="24"/>
      <c r="H54" s="24"/>
      <c r="I54" s="24"/>
      <c r="J54" s="2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</row>
    <row r="55" spans="1:1021" s="2" customFormat="1" ht="30" customHeight="1">
      <c r="A55" s="20" t="s">
        <v>18</v>
      </c>
      <c r="B55" s="21" t="s">
        <v>19</v>
      </c>
      <c r="C55" s="24">
        <v>313.07</v>
      </c>
      <c r="D55" s="24">
        <v>303.72000000000003</v>
      </c>
      <c r="E55" s="40">
        <v>303.72000000000003</v>
      </c>
      <c r="F55" s="40">
        <v>304.44</v>
      </c>
      <c r="G55" s="40">
        <v>304.3</v>
      </c>
      <c r="H55" s="40">
        <v>305.60000000000002</v>
      </c>
      <c r="I55" s="40">
        <v>305.20999999999998</v>
      </c>
      <c r="J55" s="40">
        <v>307.11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</row>
    <row r="56" spans="1:1021" s="2" customFormat="1" ht="30" customHeight="1">
      <c r="A56" s="20" t="s">
        <v>20</v>
      </c>
      <c r="B56" s="21" t="s">
        <v>21</v>
      </c>
      <c r="C56" s="24">
        <v>91.42</v>
      </c>
      <c r="D56" s="40">
        <v>97.01</v>
      </c>
      <c r="E56" s="40">
        <v>100</v>
      </c>
      <c r="F56" s="40">
        <v>100.24</v>
      </c>
      <c r="G56" s="40">
        <v>100.19</v>
      </c>
      <c r="H56" s="40">
        <v>100.38</v>
      </c>
      <c r="I56" s="40">
        <v>100.3</v>
      </c>
      <c r="J56" s="40">
        <v>100.49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</row>
    <row r="57" spans="1:1021" s="2" customFormat="1" ht="30" customHeight="1">
      <c r="A57" s="20" t="s">
        <v>22</v>
      </c>
      <c r="B57" s="21" t="s">
        <v>19</v>
      </c>
      <c r="C57" s="24">
        <v>313.07</v>
      </c>
      <c r="D57" s="40">
        <v>303.72000000000003</v>
      </c>
      <c r="E57" s="40">
        <v>320.88</v>
      </c>
      <c r="F57" s="40">
        <v>321.32</v>
      </c>
      <c r="G57" s="40">
        <v>338.08</v>
      </c>
      <c r="H57" s="40">
        <v>338.73</v>
      </c>
      <c r="I57" s="40">
        <v>352.47</v>
      </c>
      <c r="J57" s="40">
        <v>353.46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</row>
    <row r="58" spans="1:1021" s="2" customFormat="1" ht="30" customHeight="1">
      <c r="A58" s="15" t="s">
        <v>36</v>
      </c>
      <c r="B58" s="43" t="s">
        <v>37</v>
      </c>
      <c r="C58" s="44">
        <v>280210.40000000002</v>
      </c>
      <c r="D58" s="45">
        <v>473019.2</v>
      </c>
      <c r="E58" s="45">
        <v>210981.3</v>
      </c>
      <c r="F58" s="45">
        <v>223981.3</v>
      </c>
      <c r="G58" s="45">
        <v>210417</v>
      </c>
      <c r="H58" s="45">
        <v>225400</v>
      </c>
      <c r="I58" s="45">
        <v>215625</v>
      </c>
      <c r="J58" s="45">
        <v>226300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</row>
    <row r="59" spans="1:1021" s="2" customFormat="1" ht="30" customHeight="1">
      <c r="A59" s="46" t="s">
        <v>38</v>
      </c>
      <c r="B59" s="47" t="s">
        <v>37</v>
      </c>
      <c r="C59" s="48">
        <v>164323.29999999999</v>
      </c>
      <c r="D59" s="49">
        <v>174535.9</v>
      </c>
      <c r="E59" s="49">
        <v>164400</v>
      </c>
      <c r="F59" s="49">
        <v>175400</v>
      </c>
      <c r="G59" s="49">
        <v>172250</v>
      </c>
      <c r="H59" s="49">
        <v>181183</v>
      </c>
      <c r="I59" s="49">
        <v>175740</v>
      </c>
      <c r="J59" s="49">
        <v>183760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</row>
    <row r="60" spans="1:1021" s="2" customFormat="1" ht="30" customHeight="1">
      <c r="A60" s="46" t="s">
        <v>39</v>
      </c>
      <c r="B60" s="47" t="s">
        <v>37</v>
      </c>
      <c r="C60" s="50">
        <v>115887.1</v>
      </c>
      <c r="D60" s="49">
        <v>298483.3</v>
      </c>
      <c r="E60" s="49">
        <v>46581.3</v>
      </c>
      <c r="F60" s="49">
        <v>48581.3</v>
      </c>
      <c r="G60" s="49">
        <v>38167</v>
      </c>
      <c r="H60" s="49">
        <v>44217</v>
      </c>
      <c r="I60" s="49">
        <v>39885</v>
      </c>
      <c r="J60" s="49">
        <v>42540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</row>
    <row r="61" spans="1:1021" s="2" customFormat="1" ht="30" customHeight="1">
      <c r="A61" s="15" t="s">
        <v>40</v>
      </c>
      <c r="B61" s="51" t="s">
        <v>37</v>
      </c>
      <c r="C61" s="44">
        <v>284217.2</v>
      </c>
      <c r="D61" s="52">
        <v>473318.2</v>
      </c>
      <c r="E61" s="49">
        <v>210981.3</v>
      </c>
      <c r="F61" s="45">
        <v>223981.3</v>
      </c>
      <c r="G61" s="49">
        <v>210417</v>
      </c>
      <c r="H61" s="45">
        <v>221417</v>
      </c>
      <c r="I61" s="49">
        <v>215625</v>
      </c>
      <c r="J61" s="45">
        <v>226300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</row>
    <row r="62" spans="1:1021" s="2" customFormat="1" ht="36" customHeight="1">
      <c r="A62" s="12" t="s">
        <v>41</v>
      </c>
      <c r="B62" s="47" t="s">
        <v>21</v>
      </c>
      <c r="C62" s="49">
        <f t="shared" ref="C62:J62" si="0">C59*100/C61</f>
        <v>57.816099799730623</v>
      </c>
      <c r="D62" s="49">
        <f t="shared" si="0"/>
        <v>36.874960650150364</v>
      </c>
      <c r="E62" s="49">
        <f t="shared" si="0"/>
        <v>77.921597790894268</v>
      </c>
      <c r="F62" s="49">
        <f t="shared" si="0"/>
        <v>78.310108924271802</v>
      </c>
      <c r="G62" s="49">
        <f t="shared" si="0"/>
        <v>81.861256457415507</v>
      </c>
      <c r="H62" s="49">
        <f t="shared" si="0"/>
        <v>81.828856862842514</v>
      </c>
      <c r="I62" s="49">
        <f t="shared" si="0"/>
        <v>81.502608695652171</v>
      </c>
      <c r="J62" s="49">
        <f t="shared" si="0"/>
        <v>81.201944321696857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</row>
    <row r="63" spans="1:1021" s="2" customFormat="1" ht="30" customHeight="1">
      <c r="A63" s="15" t="s">
        <v>42</v>
      </c>
      <c r="B63" s="53" t="s">
        <v>43</v>
      </c>
      <c r="C63" s="54">
        <v>55951</v>
      </c>
      <c r="D63" s="55">
        <v>55391</v>
      </c>
      <c r="E63" s="55">
        <v>54907</v>
      </c>
      <c r="F63" s="54">
        <v>54950</v>
      </c>
      <c r="G63" s="55">
        <v>54430</v>
      </c>
      <c r="H63" s="55">
        <v>54520</v>
      </c>
      <c r="I63" s="55">
        <v>53978</v>
      </c>
      <c r="J63" s="55">
        <v>54112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</row>
    <row r="64" spans="1:1021" s="1" customFormat="1" ht="30" customHeight="1">
      <c r="A64" s="15" t="s">
        <v>44</v>
      </c>
      <c r="B64" s="21" t="s">
        <v>45</v>
      </c>
      <c r="C64" s="40">
        <v>39016.6</v>
      </c>
      <c r="D64" s="40">
        <f>C64*D65%</f>
        <v>43074.326400000005</v>
      </c>
      <c r="E64" s="40">
        <f>D64*E65%</f>
        <v>45228.042720000005</v>
      </c>
      <c r="F64" s="40">
        <f>D64*F65%</f>
        <v>45357.265699200005</v>
      </c>
      <c r="G64" s="40">
        <f>E64*G65%</f>
        <v>47082.392471520005</v>
      </c>
      <c r="H64" s="40">
        <f>F64*H65%</f>
        <v>47783.879414107199</v>
      </c>
      <c r="I64" s="40">
        <f>G64*I65%</f>
        <v>49012.770562852318</v>
      </c>
      <c r="J64" s="40">
        <f>H64*J65%</f>
        <v>50364.208902468992</v>
      </c>
    </row>
    <row r="65" spans="1:1021" s="1" customFormat="1" ht="30" customHeight="1">
      <c r="A65" s="20" t="s">
        <v>20</v>
      </c>
      <c r="B65" s="21" t="s">
        <v>21</v>
      </c>
      <c r="C65" s="40">
        <v>107</v>
      </c>
      <c r="D65" s="40">
        <v>110.4</v>
      </c>
      <c r="E65" s="40">
        <v>105</v>
      </c>
      <c r="F65" s="40">
        <v>105.3</v>
      </c>
      <c r="G65" s="40">
        <v>104.1</v>
      </c>
      <c r="H65" s="40">
        <v>105.35</v>
      </c>
      <c r="I65" s="40">
        <v>104.1</v>
      </c>
      <c r="J65" s="40">
        <v>105.4</v>
      </c>
    </row>
    <row r="66" spans="1:1021" s="1" customFormat="1" ht="52.9" customHeight="1">
      <c r="A66" s="15" t="s">
        <v>46</v>
      </c>
      <c r="B66" s="21" t="s">
        <v>21</v>
      </c>
      <c r="C66" s="40">
        <v>0.74</v>
      </c>
      <c r="D66" s="40">
        <v>0.69</v>
      </c>
      <c r="E66" s="40">
        <v>0.74</v>
      </c>
      <c r="F66" s="40">
        <v>0.7</v>
      </c>
      <c r="G66" s="40">
        <v>0.73</v>
      </c>
      <c r="H66" s="40">
        <v>0.69</v>
      </c>
      <c r="I66" s="40">
        <v>0.71</v>
      </c>
      <c r="J66" s="40">
        <v>0.67</v>
      </c>
    </row>
    <row r="67" spans="1:1021" s="1" customFormat="1" ht="30" customHeight="1">
      <c r="A67" s="15" t="s">
        <v>47</v>
      </c>
      <c r="B67" s="21" t="s">
        <v>48</v>
      </c>
      <c r="C67" s="56">
        <v>26.2</v>
      </c>
      <c r="D67" s="56">
        <v>17</v>
      </c>
      <c r="E67" s="56">
        <v>16.8</v>
      </c>
      <c r="F67" s="56">
        <v>16.899999999999999</v>
      </c>
      <c r="G67" s="56">
        <v>16.7</v>
      </c>
      <c r="H67" s="56">
        <v>16.8</v>
      </c>
      <c r="I67" s="56">
        <v>16.399999999999999</v>
      </c>
      <c r="J67" s="56">
        <v>16.5</v>
      </c>
    </row>
    <row r="68" spans="1:1021" s="2" customFormat="1" ht="30" customHeight="1">
      <c r="A68" s="15" t="s">
        <v>49</v>
      </c>
      <c r="B68" s="55" t="s">
        <v>50</v>
      </c>
      <c r="C68" s="55">
        <v>1678</v>
      </c>
      <c r="D68" s="57">
        <v>1680</v>
      </c>
      <c r="E68" s="57">
        <v>1681.1</v>
      </c>
      <c r="F68" s="57">
        <v>1704.4</v>
      </c>
      <c r="G68" s="57">
        <v>1755.5</v>
      </c>
      <c r="H68" s="57">
        <v>1772.4</v>
      </c>
      <c r="I68" s="57">
        <v>1805.3</v>
      </c>
      <c r="J68" s="57">
        <v>1822.1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</row>
    <row r="69" spans="1:1021" ht="30" customHeight="1">
      <c r="A69" s="58" t="s">
        <v>51</v>
      </c>
      <c r="B69" s="55" t="s">
        <v>52</v>
      </c>
      <c r="C69" s="55">
        <v>3583.5</v>
      </c>
      <c r="D69" s="55">
        <v>3583.5</v>
      </c>
      <c r="E69" s="55">
        <v>3583.5</v>
      </c>
      <c r="F69" s="55">
        <v>3583.5</v>
      </c>
      <c r="G69" s="55">
        <v>3583.5</v>
      </c>
      <c r="H69" s="55">
        <v>3583.5</v>
      </c>
      <c r="I69" s="55">
        <v>3583.5</v>
      </c>
      <c r="J69" s="55">
        <v>3583.5</v>
      </c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59"/>
      <c r="FP69" s="59"/>
      <c r="FQ69" s="59"/>
      <c r="FR69" s="59"/>
      <c r="FS69" s="59"/>
      <c r="FT69" s="59"/>
      <c r="FU69" s="59"/>
      <c r="FV69" s="59"/>
      <c r="FW69" s="59"/>
      <c r="FX69" s="59"/>
      <c r="FY69" s="59"/>
      <c r="FZ69" s="59"/>
      <c r="GA69" s="59"/>
      <c r="GB69" s="59"/>
      <c r="GC69" s="59"/>
      <c r="GD69" s="59"/>
      <c r="GE69" s="59"/>
      <c r="GF69" s="59"/>
      <c r="GG69" s="59"/>
      <c r="GH69" s="59"/>
      <c r="GI69" s="59"/>
      <c r="GJ69" s="59"/>
      <c r="GK69" s="59"/>
      <c r="GL69" s="59"/>
      <c r="GM69" s="59"/>
      <c r="GN69" s="59"/>
      <c r="GO69" s="59"/>
      <c r="GP69" s="59"/>
      <c r="GQ69" s="59"/>
      <c r="GR69" s="59"/>
      <c r="GS69" s="59"/>
      <c r="GT69" s="59"/>
      <c r="GU69" s="59"/>
      <c r="GV69" s="59"/>
      <c r="GW69" s="59"/>
      <c r="GX69" s="59"/>
      <c r="GY69" s="59"/>
      <c r="GZ69" s="59"/>
      <c r="HA69" s="59"/>
      <c r="HB69" s="59"/>
      <c r="HC69" s="59"/>
      <c r="HD69" s="59"/>
      <c r="HE69" s="59"/>
      <c r="HF69" s="59"/>
      <c r="HG69" s="59"/>
      <c r="HH69" s="59"/>
      <c r="HI69" s="59"/>
      <c r="HJ69" s="59"/>
      <c r="HK69" s="59"/>
      <c r="HL69" s="59"/>
      <c r="HM69" s="59"/>
      <c r="HN69" s="59"/>
      <c r="HO69" s="59"/>
      <c r="HP69" s="59"/>
      <c r="HQ69" s="59"/>
      <c r="HR69" s="59"/>
      <c r="HS69" s="59"/>
      <c r="HT69" s="59"/>
      <c r="HU69" s="59"/>
      <c r="HV69" s="59"/>
      <c r="HW69" s="59"/>
      <c r="HX69" s="59"/>
      <c r="HY69" s="59"/>
      <c r="HZ69" s="59"/>
      <c r="IA69" s="59"/>
      <c r="IB69" s="59"/>
      <c r="IC69" s="59"/>
      <c r="ID69" s="59"/>
      <c r="IE69" s="59"/>
      <c r="IF69" s="59"/>
      <c r="IG69" s="59"/>
      <c r="IH69" s="59"/>
      <c r="II69" s="59"/>
      <c r="IJ69" s="59"/>
      <c r="IK69" s="59"/>
      <c r="IL69" s="59"/>
      <c r="IM69" s="59"/>
      <c r="IN69" s="59"/>
      <c r="IO69" s="59"/>
      <c r="IP69" s="59"/>
      <c r="IQ69" s="59"/>
      <c r="IR69" s="59"/>
      <c r="IS69" s="59"/>
      <c r="IT69" s="59"/>
      <c r="IU69" s="59"/>
      <c r="IV69" s="59"/>
      <c r="IW69" s="59"/>
      <c r="IX69" s="59"/>
      <c r="IY69" s="59"/>
      <c r="IZ69" s="59"/>
      <c r="JA69" s="59"/>
      <c r="JB69" s="59"/>
      <c r="JC69" s="59"/>
      <c r="JD69" s="59"/>
      <c r="JE69" s="59"/>
      <c r="JF69" s="59"/>
      <c r="JG69" s="59"/>
      <c r="JH69" s="59"/>
      <c r="JI69" s="59"/>
      <c r="JJ69" s="59"/>
      <c r="JK69" s="59"/>
      <c r="JL69" s="59"/>
      <c r="JM69" s="59"/>
      <c r="JN69" s="59"/>
      <c r="JO69" s="59"/>
      <c r="JP69" s="59"/>
      <c r="JQ69" s="59"/>
      <c r="JR69" s="59"/>
      <c r="JS69" s="59"/>
      <c r="JT69" s="59"/>
      <c r="JU69" s="59"/>
      <c r="JV69" s="59"/>
      <c r="JW69" s="59"/>
      <c r="JX69" s="59"/>
      <c r="JY69" s="59"/>
      <c r="JZ69" s="59"/>
      <c r="KA69" s="59"/>
      <c r="KB69" s="59"/>
      <c r="KC69" s="59"/>
      <c r="KD69" s="59"/>
      <c r="KE69" s="59"/>
      <c r="KF69" s="59"/>
      <c r="KG69" s="59"/>
      <c r="KH69" s="59"/>
      <c r="KI69" s="59"/>
      <c r="KJ69" s="59"/>
      <c r="KK69" s="59"/>
      <c r="KL69" s="59"/>
      <c r="KM69" s="59"/>
      <c r="KN69" s="59"/>
      <c r="KO69" s="59"/>
      <c r="KP69" s="59"/>
      <c r="KQ69" s="59"/>
      <c r="KR69" s="59"/>
      <c r="KS69" s="59"/>
      <c r="KT69" s="59"/>
      <c r="KU69" s="59"/>
      <c r="KV69" s="59"/>
      <c r="KW69" s="59"/>
      <c r="KX69" s="59"/>
      <c r="KY69" s="59"/>
      <c r="KZ69" s="59"/>
      <c r="LA69" s="59"/>
      <c r="LB69" s="59"/>
      <c r="LC69" s="59"/>
      <c r="LD69" s="59"/>
      <c r="LE69" s="59"/>
      <c r="LF69" s="59"/>
      <c r="LG69" s="59"/>
      <c r="LH69" s="59"/>
      <c r="LI69" s="59"/>
      <c r="LJ69" s="59"/>
      <c r="LK69" s="59"/>
      <c r="LL69" s="59"/>
      <c r="LM69" s="59"/>
      <c r="LN69" s="59"/>
      <c r="LO69" s="59"/>
      <c r="LP69" s="59"/>
      <c r="LQ69" s="59"/>
      <c r="LR69" s="59"/>
      <c r="LS69" s="59"/>
      <c r="LT69" s="59"/>
      <c r="LU69" s="59"/>
      <c r="LV69" s="59"/>
      <c r="LW69" s="59"/>
      <c r="LX69" s="59"/>
      <c r="LY69" s="59"/>
      <c r="LZ69" s="59"/>
      <c r="MA69" s="59"/>
      <c r="MB69" s="59"/>
      <c r="MC69" s="59"/>
      <c r="MD69" s="59"/>
      <c r="ME69" s="59"/>
      <c r="MF69" s="59"/>
      <c r="MG69" s="59"/>
      <c r="MH69" s="59"/>
      <c r="MI69" s="59"/>
      <c r="MJ69" s="59"/>
      <c r="MK69" s="59"/>
      <c r="ML69" s="59"/>
      <c r="MM69" s="59"/>
      <c r="MN69" s="59"/>
      <c r="MO69" s="59"/>
      <c r="MP69" s="59"/>
      <c r="MQ69" s="59"/>
      <c r="MR69" s="59"/>
      <c r="MS69" s="59"/>
      <c r="MT69" s="59"/>
      <c r="MU69" s="59"/>
      <c r="MV69" s="59"/>
      <c r="MW69" s="59"/>
      <c r="MX69" s="59"/>
      <c r="MY69" s="59"/>
      <c r="MZ69" s="59"/>
      <c r="NA69" s="59"/>
      <c r="NB69" s="59"/>
      <c r="NC69" s="59"/>
      <c r="ND69" s="59"/>
      <c r="NE69" s="59"/>
      <c r="NF69" s="59"/>
      <c r="NG69" s="59"/>
      <c r="NH69" s="59"/>
      <c r="NI69" s="59"/>
      <c r="NJ69" s="59"/>
      <c r="NK69" s="59"/>
      <c r="NL69" s="59"/>
      <c r="NM69" s="59"/>
      <c r="NN69" s="59"/>
      <c r="NO69" s="59"/>
      <c r="NP69" s="59"/>
      <c r="NQ69" s="59"/>
      <c r="NR69" s="59"/>
      <c r="NS69" s="59"/>
      <c r="NT69" s="59"/>
      <c r="NU69" s="59"/>
      <c r="NV69" s="59"/>
      <c r="NW69" s="59"/>
      <c r="NX69" s="59"/>
      <c r="NY69" s="59"/>
      <c r="NZ69" s="59"/>
      <c r="OA69" s="59"/>
      <c r="OB69" s="59"/>
      <c r="OC69" s="59"/>
      <c r="OD69" s="59"/>
      <c r="OE69" s="59"/>
      <c r="OF69" s="59"/>
      <c r="OG69" s="59"/>
      <c r="OH69" s="59"/>
      <c r="OI69" s="59"/>
      <c r="OJ69" s="59"/>
      <c r="OK69" s="59"/>
      <c r="OL69" s="59"/>
      <c r="OM69" s="59"/>
      <c r="ON69" s="59"/>
      <c r="OO69" s="59"/>
      <c r="OP69" s="59"/>
      <c r="OQ69" s="59"/>
      <c r="OR69" s="59"/>
      <c r="OS69" s="59"/>
      <c r="OT69" s="59"/>
      <c r="OU69" s="59"/>
      <c r="OV69" s="59"/>
      <c r="OW69" s="59"/>
      <c r="OX69" s="59"/>
      <c r="OY69" s="59"/>
      <c r="OZ69" s="59"/>
      <c r="PA69" s="59"/>
      <c r="PB69" s="59"/>
      <c r="PC69" s="59"/>
      <c r="PD69" s="59"/>
      <c r="PE69" s="59"/>
      <c r="PF69" s="59"/>
      <c r="PG69" s="59"/>
      <c r="PH69" s="59"/>
      <c r="PI69" s="59"/>
      <c r="PJ69" s="59"/>
      <c r="PK69" s="59"/>
      <c r="PL69" s="59"/>
      <c r="PM69" s="59"/>
      <c r="PN69" s="59"/>
      <c r="PO69" s="59"/>
      <c r="PP69" s="59"/>
      <c r="PQ69" s="59"/>
      <c r="PR69" s="59"/>
      <c r="PS69" s="59"/>
      <c r="PT69" s="59"/>
      <c r="PU69" s="59"/>
      <c r="PV69" s="59"/>
      <c r="PW69" s="59"/>
      <c r="PX69" s="59"/>
      <c r="PY69" s="59"/>
      <c r="PZ69" s="59"/>
      <c r="QA69" s="59"/>
      <c r="QB69" s="59"/>
      <c r="QC69" s="59"/>
      <c r="QD69" s="59"/>
      <c r="QE69" s="59"/>
      <c r="QF69" s="59"/>
      <c r="QG69" s="59"/>
      <c r="QH69" s="59"/>
      <c r="QI69" s="59"/>
      <c r="QJ69" s="59"/>
      <c r="QK69" s="59"/>
      <c r="QL69" s="59"/>
      <c r="QM69" s="59"/>
      <c r="QN69" s="59"/>
      <c r="QO69" s="59"/>
      <c r="QP69" s="59"/>
      <c r="QQ69" s="59"/>
      <c r="QR69" s="59"/>
      <c r="QS69" s="59"/>
      <c r="QT69" s="59"/>
      <c r="QU69" s="59"/>
      <c r="QV69" s="59"/>
      <c r="QW69" s="59"/>
      <c r="QX69" s="59"/>
      <c r="QY69" s="59"/>
      <c r="QZ69" s="59"/>
      <c r="RA69" s="59"/>
      <c r="RB69" s="59"/>
      <c r="RC69" s="59"/>
      <c r="RD69" s="59"/>
      <c r="RE69" s="59"/>
      <c r="RF69" s="59"/>
      <c r="RG69" s="59"/>
      <c r="RH69" s="59"/>
      <c r="RI69" s="59"/>
      <c r="RJ69" s="59"/>
      <c r="RK69" s="59"/>
      <c r="RL69" s="59"/>
      <c r="RM69" s="59"/>
      <c r="RN69" s="59"/>
      <c r="RO69" s="59"/>
      <c r="RP69" s="59"/>
      <c r="RQ69" s="59"/>
      <c r="RR69" s="59"/>
      <c r="RS69" s="59"/>
      <c r="RT69" s="59"/>
      <c r="RU69" s="59"/>
      <c r="RV69" s="59"/>
      <c r="RW69" s="59"/>
      <c r="RX69" s="59"/>
      <c r="RY69" s="59"/>
      <c r="RZ69" s="59"/>
      <c r="SA69" s="59"/>
      <c r="SB69" s="59"/>
      <c r="SC69" s="59"/>
      <c r="SD69" s="59"/>
      <c r="SE69" s="59"/>
      <c r="SF69" s="59"/>
      <c r="SG69" s="59"/>
      <c r="SH69" s="59"/>
      <c r="SI69" s="59"/>
      <c r="SJ69" s="59"/>
      <c r="SK69" s="59"/>
      <c r="SL69" s="59"/>
      <c r="SM69" s="59"/>
      <c r="SN69" s="59"/>
      <c r="SO69" s="59"/>
      <c r="SP69" s="59"/>
      <c r="SQ69" s="59"/>
      <c r="SR69" s="59"/>
      <c r="SS69" s="59"/>
      <c r="ST69" s="59"/>
      <c r="SU69" s="59"/>
      <c r="SV69" s="59"/>
      <c r="SW69" s="59"/>
      <c r="SX69" s="59"/>
      <c r="SY69" s="59"/>
      <c r="SZ69" s="59"/>
      <c r="TA69" s="59"/>
      <c r="TB69" s="59"/>
      <c r="TC69" s="59"/>
      <c r="TD69" s="59"/>
      <c r="TE69" s="59"/>
      <c r="TF69" s="59"/>
      <c r="TG69" s="59"/>
      <c r="TH69" s="59"/>
      <c r="TI69" s="59"/>
      <c r="TJ69" s="59"/>
      <c r="TK69" s="59"/>
      <c r="TL69" s="59"/>
      <c r="TM69" s="59"/>
      <c r="TN69" s="59"/>
      <c r="TO69" s="59"/>
      <c r="TP69" s="59"/>
      <c r="TQ69" s="59"/>
      <c r="TR69" s="59"/>
      <c r="TS69" s="59"/>
      <c r="TT69" s="59"/>
      <c r="TU69" s="59"/>
      <c r="TV69" s="59"/>
      <c r="TW69" s="59"/>
      <c r="TX69" s="59"/>
      <c r="TY69" s="59"/>
      <c r="TZ69" s="59"/>
      <c r="UA69" s="59"/>
      <c r="UB69" s="59"/>
      <c r="UC69" s="59"/>
      <c r="UD69" s="59"/>
      <c r="UE69" s="59"/>
      <c r="UF69" s="59"/>
      <c r="UG69" s="59"/>
      <c r="UH69" s="59"/>
      <c r="UI69" s="59"/>
      <c r="UJ69" s="59"/>
      <c r="UK69" s="59"/>
      <c r="UL69" s="59"/>
      <c r="UM69" s="59"/>
      <c r="UN69" s="59"/>
      <c r="UO69" s="59"/>
      <c r="UP69" s="59"/>
      <c r="UQ69" s="59"/>
      <c r="UR69" s="59"/>
      <c r="US69" s="59"/>
      <c r="UT69" s="59"/>
      <c r="UU69" s="59"/>
      <c r="UV69" s="59"/>
      <c r="UW69" s="59"/>
      <c r="UX69" s="59"/>
      <c r="UY69" s="59"/>
      <c r="UZ69" s="59"/>
      <c r="VA69" s="59"/>
      <c r="VB69" s="59"/>
      <c r="VC69" s="59"/>
      <c r="VD69" s="59"/>
      <c r="VE69" s="59"/>
      <c r="VF69" s="59"/>
      <c r="VG69" s="59"/>
      <c r="VH69" s="59"/>
      <c r="VI69" s="59"/>
      <c r="VJ69" s="59"/>
      <c r="VK69" s="59"/>
      <c r="VL69" s="59"/>
      <c r="VM69" s="59"/>
      <c r="VN69" s="59"/>
      <c r="VO69" s="59"/>
      <c r="VP69" s="59"/>
      <c r="VQ69" s="59"/>
      <c r="VR69" s="59"/>
      <c r="VS69" s="59"/>
      <c r="VT69" s="59"/>
      <c r="VU69" s="59"/>
      <c r="VV69" s="59"/>
      <c r="VW69" s="59"/>
      <c r="VX69" s="59"/>
      <c r="VY69" s="59"/>
      <c r="VZ69" s="59"/>
      <c r="WA69" s="59"/>
      <c r="WB69" s="59"/>
      <c r="WC69" s="59"/>
      <c r="WD69" s="59"/>
      <c r="WE69" s="59"/>
      <c r="WF69" s="59"/>
      <c r="WG69" s="59"/>
      <c r="WH69" s="59"/>
      <c r="WI69" s="59"/>
      <c r="WJ69" s="59"/>
      <c r="WK69" s="59"/>
      <c r="WL69" s="59"/>
      <c r="WM69" s="59"/>
      <c r="WN69" s="59"/>
      <c r="WO69" s="59"/>
      <c r="WP69" s="59"/>
      <c r="WQ69" s="59"/>
      <c r="WR69" s="59"/>
      <c r="WS69" s="59"/>
      <c r="WT69" s="59"/>
      <c r="WU69" s="59"/>
      <c r="WV69" s="59"/>
      <c r="WW69" s="59"/>
      <c r="WX69" s="59"/>
      <c r="WY69" s="59"/>
      <c r="WZ69" s="59"/>
      <c r="XA69" s="59"/>
      <c r="XB69" s="59"/>
      <c r="XC69" s="59"/>
      <c r="XD69" s="59"/>
      <c r="XE69" s="59"/>
      <c r="XF69" s="59"/>
      <c r="XG69" s="59"/>
      <c r="XH69" s="59"/>
      <c r="XI69" s="59"/>
      <c r="XJ69" s="59"/>
      <c r="XK69" s="59"/>
      <c r="XL69" s="59"/>
      <c r="XM69" s="59"/>
      <c r="XN69" s="59"/>
      <c r="XO69" s="59"/>
      <c r="XP69" s="59"/>
      <c r="XQ69" s="59"/>
      <c r="XR69" s="59"/>
      <c r="XS69" s="59"/>
      <c r="XT69" s="59"/>
      <c r="XU69" s="59"/>
      <c r="XV69" s="59"/>
      <c r="XW69" s="59"/>
      <c r="XX69" s="59"/>
      <c r="XY69" s="59"/>
      <c r="XZ69" s="59"/>
      <c r="YA69" s="59"/>
      <c r="YB69" s="59"/>
      <c r="YC69" s="59"/>
      <c r="YD69" s="59"/>
      <c r="YE69" s="59"/>
      <c r="YF69" s="59"/>
      <c r="YG69" s="59"/>
      <c r="YH69" s="59"/>
      <c r="YI69" s="59"/>
      <c r="YJ69" s="59"/>
      <c r="YK69" s="59"/>
      <c r="YL69" s="59"/>
      <c r="YM69" s="59"/>
      <c r="YN69" s="59"/>
      <c r="YO69" s="59"/>
      <c r="YP69" s="59"/>
      <c r="YQ69" s="59"/>
      <c r="YR69" s="59"/>
      <c r="YS69" s="59"/>
      <c r="YT69" s="59"/>
      <c r="YU69" s="59"/>
      <c r="YV69" s="59"/>
      <c r="YW69" s="59"/>
      <c r="YX69" s="59"/>
      <c r="YY69" s="59"/>
      <c r="YZ69" s="59"/>
      <c r="ZA69" s="59"/>
      <c r="ZB69" s="59"/>
      <c r="ZC69" s="59"/>
      <c r="ZD69" s="59"/>
      <c r="ZE69" s="59"/>
      <c r="ZF69" s="59"/>
      <c r="ZG69" s="59"/>
      <c r="ZH69" s="59"/>
      <c r="ZI69" s="59"/>
      <c r="ZJ69" s="59"/>
      <c r="ZK69" s="59"/>
      <c r="ZL69" s="59"/>
      <c r="ZM69" s="59"/>
      <c r="ZN69" s="59"/>
      <c r="ZO69" s="59"/>
      <c r="ZP69" s="59"/>
      <c r="ZQ69" s="59"/>
      <c r="ZR69" s="59"/>
      <c r="ZS69" s="59"/>
      <c r="ZT69" s="59"/>
      <c r="ZU69" s="59"/>
      <c r="ZV69" s="59"/>
      <c r="ZW69" s="59"/>
      <c r="ZX69" s="59"/>
      <c r="ZY69" s="59"/>
      <c r="ZZ69" s="59"/>
      <c r="AAA69" s="59"/>
      <c r="AAB69" s="59"/>
      <c r="AAC69" s="59"/>
      <c r="AAD69" s="59"/>
      <c r="AAE69" s="59"/>
      <c r="AAF69" s="59"/>
      <c r="AAG69" s="59"/>
      <c r="AAH69" s="59"/>
      <c r="AAI69" s="59"/>
      <c r="AAJ69" s="59"/>
      <c r="AAK69" s="59"/>
      <c r="AAL69" s="59"/>
      <c r="AAM69" s="59"/>
      <c r="AAN69" s="59"/>
      <c r="AAO69" s="59"/>
      <c r="AAP69" s="59"/>
      <c r="AAQ69" s="59"/>
      <c r="AAR69" s="59"/>
      <c r="AAS69" s="59"/>
      <c r="AAT69" s="59"/>
      <c r="AAU69" s="59"/>
      <c r="AAV69" s="59"/>
      <c r="AAW69" s="59"/>
      <c r="AAX69" s="59"/>
      <c r="AAY69" s="59"/>
      <c r="AAZ69" s="59"/>
      <c r="ABA69" s="59"/>
      <c r="ABB69" s="59"/>
      <c r="ABC69" s="59"/>
      <c r="ABD69" s="59"/>
      <c r="ABE69" s="59"/>
      <c r="ABF69" s="59"/>
      <c r="ABG69" s="59"/>
      <c r="ABH69" s="59"/>
      <c r="ABI69" s="59"/>
      <c r="ABJ69" s="59"/>
      <c r="ABK69" s="59"/>
      <c r="ABL69" s="59"/>
      <c r="ABM69" s="59"/>
      <c r="ABN69" s="59"/>
      <c r="ABO69" s="59"/>
      <c r="ABP69" s="59"/>
      <c r="ABQ69" s="59"/>
      <c r="ABR69" s="59"/>
      <c r="ABS69" s="59"/>
      <c r="ABT69" s="59"/>
      <c r="ABU69" s="59"/>
      <c r="ABV69" s="59"/>
      <c r="ABW69" s="59"/>
      <c r="ABX69" s="59"/>
      <c r="ABY69" s="59"/>
      <c r="ABZ69" s="59"/>
      <c r="ACA69" s="59"/>
      <c r="ACB69" s="59"/>
      <c r="ACC69" s="59"/>
      <c r="ACD69" s="59"/>
      <c r="ACE69" s="59"/>
      <c r="ACF69" s="59"/>
      <c r="ACG69" s="59"/>
      <c r="ACH69" s="59"/>
      <c r="ACI69" s="59"/>
      <c r="ACJ69" s="59"/>
      <c r="ACK69" s="59"/>
      <c r="ACL69" s="59"/>
      <c r="ACM69" s="59"/>
      <c r="ACN69" s="59"/>
      <c r="ACO69" s="59"/>
      <c r="ACP69" s="59"/>
      <c r="ACQ69" s="59"/>
      <c r="ACR69" s="59"/>
      <c r="ACS69" s="59"/>
      <c r="ACT69" s="59"/>
      <c r="ACU69" s="59"/>
      <c r="ACV69" s="59"/>
      <c r="ACW69" s="59"/>
      <c r="ACX69" s="59"/>
      <c r="ACY69" s="59"/>
      <c r="ACZ69" s="59"/>
      <c r="ADA69" s="59"/>
      <c r="ADB69" s="59"/>
      <c r="ADC69" s="59"/>
      <c r="ADD69" s="59"/>
      <c r="ADE69" s="59"/>
      <c r="ADF69" s="59"/>
      <c r="ADG69" s="59"/>
      <c r="ADH69" s="59"/>
      <c r="ADI69" s="59"/>
      <c r="ADJ69" s="59"/>
      <c r="ADK69" s="59"/>
      <c r="ADL69" s="59"/>
      <c r="ADM69" s="59"/>
      <c r="ADN69" s="59"/>
      <c r="ADO69" s="59"/>
      <c r="ADP69" s="59"/>
      <c r="ADQ69" s="59"/>
      <c r="ADR69" s="59"/>
      <c r="ADS69" s="59"/>
      <c r="ADT69" s="59"/>
      <c r="ADU69" s="59"/>
      <c r="ADV69" s="59"/>
      <c r="ADW69" s="59"/>
      <c r="ADX69" s="59"/>
      <c r="ADY69" s="59"/>
      <c r="ADZ69" s="59"/>
      <c r="AEA69" s="59"/>
      <c r="AEB69" s="59"/>
      <c r="AEC69" s="59"/>
      <c r="AED69" s="59"/>
      <c r="AEE69" s="59"/>
      <c r="AEF69" s="59"/>
      <c r="AEG69" s="59"/>
      <c r="AEH69" s="59"/>
      <c r="AEI69" s="59"/>
      <c r="AEJ69" s="59"/>
      <c r="AEK69" s="59"/>
      <c r="AEL69" s="59"/>
      <c r="AEM69" s="59"/>
      <c r="AEN69" s="59"/>
      <c r="AEO69" s="59"/>
      <c r="AEP69" s="59"/>
      <c r="AEQ69" s="59"/>
      <c r="AER69" s="59"/>
      <c r="AES69" s="59"/>
      <c r="AET69" s="59"/>
      <c r="AEU69" s="59"/>
      <c r="AEV69" s="59"/>
      <c r="AEW69" s="59"/>
      <c r="AEX69" s="59"/>
      <c r="AEY69" s="59"/>
      <c r="AEZ69" s="59"/>
      <c r="AFA69" s="59"/>
      <c r="AFB69" s="59"/>
      <c r="AFC69" s="59"/>
      <c r="AFD69" s="59"/>
      <c r="AFE69" s="59"/>
      <c r="AFF69" s="59"/>
      <c r="AFG69" s="59"/>
      <c r="AFH69" s="59"/>
      <c r="AFI69" s="59"/>
      <c r="AFJ69" s="59"/>
      <c r="AFK69" s="59"/>
      <c r="AFL69" s="59"/>
      <c r="AFM69" s="59"/>
      <c r="AFN69" s="59"/>
      <c r="AFO69" s="59"/>
      <c r="AFP69" s="59"/>
      <c r="AFQ69" s="59"/>
      <c r="AFR69" s="59"/>
      <c r="AFS69" s="59"/>
      <c r="AFT69" s="59"/>
      <c r="AFU69" s="59"/>
      <c r="AFV69" s="59"/>
      <c r="AFW69" s="59"/>
      <c r="AFX69" s="59"/>
      <c r="AFY69" s="59"/>
      <c r="AFZ69" s="59"/>
      <c r="AGA69" s="59"/>
      <c r="AGB69" s="59"/>
      <c r="AGC69" s="59"/>
      <c r="AGD69" s="59"/>
      <c r="AGE69" s="59"/>
      <c r="AGF69" s="59"/>
      <c r="AGG69" s="59"/>
      <c r="AGH69" s="59"/>
      <c r="AGI69" s="59"/>
      <c r="AGJ69" s="59"/>
      <c r="AGK69" s="59"/>
      <c r="AGL69" s="59"/>
      <c r="AGM69" s="59"/>
      <c r="AGN69" s="59"/>
      <c r="AGO69" s="59"/>
      <c r="AGP69" s="59"/>
      <c r="AGQ69" s="59"/>
      <c r="AGR69" s="59"/>
      <c r="AGS69" s="59"/>
      <c r="AGT69" s="59"/>
      <c r="AGU69" s="59"/>
      <c r="AGV69" s="59"/>
      <c r="AGW69" s="59"/>
      <c r="AGX69" s="59"/>
      <c r="AGY69" s="59"/>
      <c r="AGZ69" s="59"/>
      <c r="AHA69" s="59"/>
      <c r="AHB69" s="59"/>
      <c r="AHC69" s="59"/>
      <c r="AHD69" s="59"/>
      <c r="AHE69" s="59"/>
      <c r="AHF69" s="59"/>
      <c r="AHG69" s="59"/>
      <c r="AHH69" s="59"/>
      <c r="AHI69" s="59"/>
      <c r="AHJ69" s="59"/>
      <c r="AHK69" s="59"/>
      <c r="AHL69" s="59"/>
      <c r="AHM69" s="59"/>
      <c r="AHN69" s="59"/>
      <c r="AHO69" s="59"/>
      <c r="AHP69" s="59"/>
      <c r="AHQ69" s="59"/>
      <c r="AHR69" s="59"/>
      <c r="AHS69" s="59"/>
      <c r="AHT69" s="59"/>
      <c r="AHU69" s="59"/>
      <c r="AHV69" s="59"/>
      <c r="AHW69" s="59"/>
      <c r="AHX69" s="59"/>
      <c r="AHY69" s="59"/>
      <c r="AHZ69" s="59"/>
      <c r="AIA69" s="59"/>
      <c r="AIB69" s="59"/>
      <c r="AIC69" s="59"/>
      <c r="AID69" s="59"/>
      <c r="AIE69" s="59"/>
      <c r="AIF69" s="59"/>
      <c r="AIG69" s="59"/>
      <c r="AIH69" s="59"/>
      <c r="AII69" s="59"/>
      <c r="AIJ69" s="59"/>
      <c r="AIK69" s="59"/>
      <c r="AIL69" s="59"/>
      <c r="AIM69" s="59"/>
      <c r="AIN69" s="59"/>
      <c r="AIO69" s="59"/>
      <c r="AIP69" s="59"/>
      <c r="AIQ69" s="59"/>
      <c r="AIR69" s="59"/>
      <c r="AIS69" s="59"/>
      <c r="AIT69" s="59"/>
      <c r="AIU69" s="59"/>
      <c r="AIV69" s="59"/>
      <c r="AIW69" s="59"/>
      <c r="AIX69" s="59"/>
      <c r="AIY69" s="59"/>
      <c r="AIZ69" s="59"/>
      <c r="AJA69" s="59"/>
      <c r="AJB69" s="59"/>
      <c r="AJC69" s="59"/>
      <c r="AJD69" s="59"/>
      <c r="AJE69" s="59"/>
      <c r="AJF69" s="59"/>
      <c r="AJG69" s="59"/>
      <c r="AJH69" s="59"/>
      <c r="AJI69" s="59"/>
      <c r="AJJ69" s="59"/>
      <c r="AJK69" s="59"/>
      <c r="AJL69" s="59"/>
      <c r="AJM69" s="59"/>
      <c r="AJN69" s="59"/>
      <c r="AJO69" s="59"/>
      <c r="AJP69" s="59"/>
      <c r="AJQ69" s="59"/>
      <c r="AJR69" s="59"/>
      <c r="AJS69" s="59"/>
      <c r="AJT69" s="59"/>
      <c r="AJU69" s="59"/>
      <c r="AJV69" s="59"/>
      <c r="AJW69" s="59"/>
      <c r="AJX69" s="59"/>
      <c r="AJY69" s="59"/>
      <c r="AJZ69" s="59"/>
      <c r="AKA69" s="59"/>
      <c r="AKB69" s="59"/>
      <c r="AKC69" s="59"/>
      <c r="AKD69" s="59"/>
      <c r="AKE69" s="59"/>
      <c r="AKF69" s="59"/>
      <c r="AKG69" s="59"/>
      <c r="AKH69" s="59"/>
      <c r="AKI69" s="59"/>
      <c r="AKJ69" s="59"/>
      <c r="AKK69" s="59"/>
      <c r="AKL69" s="59"/>
      <c r="AKM69" s="59"/>
      <c r="AKN69" s="59"/>
      <c r="AKO69" s="59"/>
      <c r="AKP69" s="59"/>
      <c r="AKQ69" s="59"/>
      <c r="AKR69" s="59"/>
      <c r="AKS69" s="59"/>
      <c r="AKT69" s="59"/>
      <c r="AKU69" s="59"/>
      <c r="AKV69" s="59"/>
      <c r="AKW69" s="59"/>
      <c r="AKX69" s="59"/>
      <c r="AKY69" s="59"/>
      <c r="AKZ69" s="59"/>
      <c r="ALA69" s="59"/>
      <c r="ALB69" s="59"/>
      <c r="ALC69" s="59"/>
      <c r="ALD69" s="59"/>
      <c r="ALE69" s="59"/>
      <c r="ALF69" s="59"/>
      <c r="ALG69" s="59"/>
      <c r="ALH69" s="59"/>
      <c r="ALI69" s="59"/>
      <c r="ALJ69" s="59"/>
      <c r="ALK69" s="59"/>
      <c r="ALL69" s="59"/>
      <c r="ALM69" s="59"/>
      <c r="ALN69" s="59"/>
      <c r="ALO69" s="59"/>
      <c r="ALP69" s="59"/>
      <c r="ALQ69" s="59"/>
      <c r="ALR69" s="59"/>
      <c r="ALS69" s="59"/>
      <c r="ALT69" s="59"/>
      <c r="ALU69" s="59"/>
      <c r="ALV69" s="59"/>
      <c r="ALW69" s="59"/>
      <c r="ALX69" s="59"/>
      <c r="ALY69" s="59"/>
      <c r="ALZ69" s="59"/>
      <c r="AMA69" s="59"/>
      <c r="AMB69" s="59"/>
      <c r="AMC69" s="59"/>
      <c r="AMD69" s="59"/>
      <c r="AME69" s="59"/>
      <c r="AMF69" s="59"/>
      <c r="AMG69" s="59"/>
    </row>
    <row r="70" spans="1:1021" ht="30" customHeight="1">
      <c r="A70" s="58" t="s">
        <v>53</v>
      </c>
      <c r="B70" s="55" t="s">
        <v>52</v>
      </c>
      <c r="C70" s="55">
        <v>574.20000000000005</v>
      </c>
      <c r="D70" s="55">
        <v>574.20000000000005</v>
      </c>
      <c r="E70" s="54">
        <v>574.20000000000005</v>
      </c>
      <c r="F70" s="54">
        <v>574.20000000000005</v>
      </c>
      <c r="G70" s="54">
        <v>574.20000000000005</v>
      </c>
      <c r="H70" s="54">
        <v>574.20000000000005</v>
      </c>
      <c r="I70" s="55">
        <v>574.20000000000005</v>
      </c>
      <c r="J70" s="54">
        <v>574.20000000000005</v>
      </c>
      <c r="K70" s="60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  <c r="GM70" s="59"/>
      <c r="GN70" s="59"/>
      <c r="GO70" s="59"/>
      <c r="GP70" s="59"/>
      <c r="GQ70" s="59"/>
      <c r="GR70" s="59"/>
      <c r="GS70" s="59"/>
      <c r="GT70" s="59"/>
      <c r="GU70" s="59"/>
      <c r="GV70" s="59"/>
      <c r="GW70" s="59"/>
      <c r="GX70" s="59"/>
      <c r="GY70" s="59"/>
      <c r="GZ70" s="59"/>
      <c r="HA70" s="59"/>
      <c r="HB70" s="59"/>
      <c r="HC70" s="59"/>
      <c r="HD70" s="59"/>
      <c r="HE70" s="59"/>
      <c r="HF70" s="59"/>
      <c r="HG70" s="59"/>
      <c r="HH70" s="59"/>
      <c r="HI70" s="59"/>
      <c r="HJ70" s="59"/>
      <c r="HK70" s="59"/>
      <c r="HL70" s="59"/>
      <c r="HM70" s="59"/>
      <c r="HN70" s="59"/>
      <c r="HO70" s="59"/>
      <c r="HP70" s="59"/>
      <c r="HQ70" s="59"/>
      <c r="HR70" s="59"/>
      <c r="HS70" s="59"/>
      <c r="HT70" s="59"/>
      <c r="HU70" s="59"/>
      <c r="HV70" s="59"/>
      <c r="HW70" s="59"/>
      <c r="HX70" s="59"/>
      <c r="HY70" s="59"/>
      <c r="HZ70" s="59"/>
      <c r="IA70" s="59"/>
      <c r="IB70" s="59"/>
      <c r="IC70" s="59"/>
      <c r="ID70" s="59"/>
      <c r="IE70" s="59"/>
      <c r="IF70" s="59"/>
      <c r="IG70" s="59"/>
      <c r="IH70" s="59"/>
      <c r="II70" s="59"/>
      <c r="IJ70" s="59"/>
      <c r="IK70" s="59"/>
      <c r="IL70" s="59"/>
      <c r="IM70" s="59"/>
      <c r="IN70" s="59"/>
      <c r="IO70" s="59"/>
      <c r="IP70" s="59"/>
      <c r="IQ70" s="59"/>
      <c r="IR70" s="59"/>
      <c r="IS70" s="59"/>
      <c r="IT70" s="59"/>
      <c r="IU70" s="59"/>
      <c r="IV70" s="59"/>
      <c r="IW70" s="59"/>
      <c r="IX70" s="59"/>
      <c r="IY70" s="59"/>
      <c r="IZ70" s="59"/>
      <c r="JA70" s="59"/>
      <c r="JB70" s="59"/>
      <c r="JC70" s="59"/>
      <c r="JD70" s="59"/>
      <c r="JE70" s="59"/>
      <c r="JF70" s="59"/>
      <c r="JG70" s="59"/>
      <c r="JH70" s="59"/>
      <c r="JI70" s="59"/>
      <c r="JJ70" s="59"/>
      <c r="JK70" s="59"/>
      <c r="JL70" s="59"/>
      <c r="JM70" s="59"/>
      <c r="JN70" s="59"/>
      <c r="JO70" s="59"/>
      <c r="JP70" s="59"/>
      <c r="JQ70" s="59"/>
      <c r="JR70" s="59"/>
      <c r="JS70" s="59"/>
      <c r="JT70" s="59"/>
      <c r="JU70" s="59"/>
      <c r="JV70" s="59"/>
      <c r="JW70" s="59"/>
      <c r="JX70" s="59"/>
      <c r="JY70" s="59"/>
      <c r="JZ70" s="59"/>
      <c r="KA70" s="59"/>
      <c r="KB70" s="59"/>
      <c r="KC70" s="59"/>
      <c r="KD70" s="59"/>
      <c r="KE70" s="59"/>
      <c r="KF70" s="59"/>
      <c r="KG70" s="59"/>
      <c r="KH70" s="59"/>
      <c r="KI70" s="59"/>
      <c r="KJ70" s="59"/>
      <c r="KK70" s="59"/>
      <c r="KL70" s="59"/>
      <c r="KM70" s="59"/>
      <c r="KN70" s="59"/>
      <c r="KO70" s="59"/>
      <c r="KP70" s="59"/>
      <c r="KQ70" s="59"/>
      <c r="KR70" s="59"/>
      <c r="KS70" s="59"/>
      <c r="KT70" s="59"/>
      <c r="KU70" s="59"/>
      <c r="KV70" s="59"/>
      <c r="KW70" s="59"/>
      <c r="KX70" s="59"/>
      <c r="KY70" s="59"/>
      <c r="KZ70" s="59"/>
      <c r="LA70" s="59"/>
      <c r="LB70" s="59"/>
      <c r="LC70" s="59"/>
      <c r="LD70" s="59"/>
      <c r="LE70" s="59"/>
      <c r="LF70" s="59"/>
      <c r="LG70" s="59"/>
      <c r="LH70" s="59"/>
      <c r="LI70" s="59"/>
      <c r="LJ70" s="59"/>
      <c r="LK70" s="59"/>
      <c r="LL70" s="59"/>
      <c r="LM70" s="59"/>
      <c r="LN70" s="59"/>
      <c r="LO70" s="59"/>
      <c r="LP70" s="59"/>
      <c r="LQ70" s="59"/>
      <c r="LR70" s="59"/>
      <c r="LS70" s="59"/>
      <c r="LT70" s="59"/>
      <c r="LU70" s="59"/>
      <c r="LV70" s="59"/>
      <c r="LW70" s="59"/>
      <c r="LX70" s="59"/>
      <c r="LY70" s="59"/>
      <c r="LZ70" s="59"/>
      <c r="MA70" s="59"/>
      <c r="MB70" s="59"/>
      <c r="MC70" s="59"/>
      <c r="MD70" s="59"/>
      <c r="ME70" s="59"/>
      <c r="MF70" s="59"/>
      <c r="MG70" s="59"/>
      <c r="MH70" s="59"/>
      <c r="MI70" s="59"/>
      <c r="MJ70" s="59"/>
      <c r="MK70" s="59"/>
      <c r="ML70" s="59"/>
      <c r="MM70" s="59"/>
      <c r="MN70" s="59"/>
      <c r="MO70" s="59"/>
      <c r="MP70" s="59"/>
      <c r="MQ70" s="59"/>
      <c r="MR70" s="59"/>
      <c r="MS70" s="59"/>
      <c r="MT70" s="59"/>
      <c r="MU70" s="59"/>
      <c r="MV70" s="59"/>
      <c r="MW70" s="59"/>
      <c r="MX70" s="59"/>
      <c r="MY70" s="59"/>
      <c r="MZ70" s="59"/>
      <c r="NA70" s="59"/>
      <c r="NB70" s="59"/>
      <c r="NC70" s="59"/>
      <c r="ND70" s="59"/>
      <c r="NE70" s="59"/>
      <c r="NF70" s="59"/>
      <c r="NG70" s="59"/>
      <c r="NH70" s="59"/>
      <c r="NI70" s="59"/>
      <c r="NJ70" s="59"/>
      <c r="NK70" s="59"/>
      <c r="NL70" s="59"/>
      <c r="NM70" s="59"/>
      <c r="NN70" s="59"/>
      <c r="NO70" s="59"/>
      <c r="NP70" s="59"/>
      <c r="NQ70" s="59"/>
      <c r="NR70" s="59"/>
      <c r="NS70" s="59"/>
      <c r="NT70" s="59"/>
      <c r="NU70" s="59"/>
      <c r="NV70" s="59"/>
      <c r="NW70" s="59"/>
      <c r="NX70" s="59"/>
      <c r="NY70" s="59"/>
      <c r="NZ70" s="59"/>
      <c r="OA70" s="59"/>
      <c r="OB70" s="59"/>
      <c r="OC70" s="59"/>
      <c r="OD70" s="59"/>
      <c r="OE70" s="59"/>
      <c r="OF70" s="59"/>
      <c r="OG70" s="59"/>
      <c r="OH70" s="59"/>
      <c r="OI70" s="59"/>
      <c r="OJ70" s="59"/>
      <c r="OK70" s="59"/>
      <c r="OL70" s="59"/>
      <c r="OM70" s="59"/>
      <c r="ON70" s="59"/>
      <c r="OO70" s="59"/>
      <c r="OP70" s="59"/>
      <c r="OQ70" s="59"/>
      <c r="OR70" s="59"/>
      <c r="OS70" s="59"/>
      <c r="OT70" s="59"/>
      <c r="OU70" s="59"/>
      <c r="OV70" s="59"/>
      <c r="OW70" s="59"/>
      <c r="OX70" s="59"/>
      <c r="OY70" s="59"/>
      <c r="OZ70" s="59"/>
      <c r="PA70" s="59"/>
      <c r="PB70" s="59"/>
      <c r="PC70" s="59"/>
      <c r="PD70" s="59"/>
      <c r="PE70" s="59"/>
      <c r="PF70" s="59"/>
      <c r="PG70" s="59"/>
      <c r="PH70" s="59"/>
      <c r="PI70" s="59"/>
      <c r="PJ70" s="59"/>
      <c r="PK70" s="59"/>
      <c r="PL70" s="59"/>
      <c r="PM70" s="59"/>
      <c r="PN70" s="59"/>
      <c r="PO70" s="59"/>
      <c r="PP70" s="59"/>
      <c r="PQ70" s="59"/>
      <c r="PR70" s="59"/>
      <c r="PS70" s="59"/>
      <c r="PT70" s="59"/>
      <c r="PU70" s="59"/>
      <c r="PV70" s="59"/>
      <c r="PW70" s="59"/>
      <c r="PX70" s="59"/>
      <c r="PY70" s="59"/>
      <c r="PZ70" s="59"/>
      <c r="QA70" s="59"/>
      <c r="QB70" s="59"/>
      <c r="QC70" s="59"/>
      <c r="QD70" s="59"/>
      <c r="QE70" s="59"/>
      <c r="QF70" s="59"/>
      <c r="QG70" s="59"/>
      <c r="QH70" s="59"/>
      <c r="QI70" s="59"/>
      <c r="QJ70" s="59"/>
      <c r="QK70" s="59"/>
      <c r="QL70" s="59"/>
      <c r="QM70" s="59"/>
      <c r="QN70" s="59"/>
      <c r="QO70" s="59"/>
      <c r="QP70" s="59"/>
      <c r="QQ70" s="59"/>
      <c r="QR70" s="59"/>
      <c r="QS70" s="59"/>
      <c r="QT70" s="59"/>
      <c r="QU70" s="59"/>
      <c r="QV70" s="59"/>
      <c r="QW70" s="59"/>
      <c r="QX70" s="59"/>
      <c r="QY70" s="59"/>
      <c r="QZ70" s="59"/>
      <c r="RA70" s="59"/>
      <c r="RB70" s="59"/>
      <c r="RC70" s="59"/>
      <c r="RD70" s="59"/>
      <c r="RE70" s="59"/>
      <c r="RF70" s="59"/>
      <c r="RG70" s="59"/>
      <c r="RH70" s="59"/>
      <c r="RI70" s="59"/>
      <c r="RJ70" s="59"/>
      <c r="RK70" s="59"/>
      <c r="RL70" s="59"/>
      <c r="RM70" s="59"/>
      <c r="RN70" s="59"/>
      <c r="RO70" s="59"/>
      <c r="RP70" s="59"/>
      <c r="RQ70" s="59"/>
      <c r="RR70" s="59"/>
      <c r="RS70" s="59"/>
      <c r="RT70" s="59"/>
      <c r="RU70" s="59"/>
      <c r="RV70" s="59"/>
      <c r="RW70" s="59"/>
      <c r="RX70" s="59"/>
      <c r="RY70" s="59"/>
      <c r="RZ70" s="59"/>
      <c r="SA70" s="59"/>
      <c r="SB70" s="59"/>
      <c r="SC70" s="59"/>
      <c r="SD70" s="59"/>
      <c r="SE70" s="59"/>
      <c r="SF70" s="59"/>
      <c r="SG70" s="59"/>
      <c r="SH70" s="59"/>
      <c r="SI70" s="59"/>
      <c r="SJ70" s="59"/>
      <c r="SK70" s="59"/>
      <c r="SL70" s="59"/>
      <c r="SM70" s="59"/>
      <c r="SN70" s="59"/>
      <c r="SO70" s="59"/>
      <c r="SP70" s="59"/>
      <c r="SQ70" s="59"/>
      <c r="SR70" s="59"/>
      <c r="SS70" s="59"/>
      <c r="ST70" s="59"/>
      <c r="SU70" s="59"/>
      <c r="SV70" s="59"/>
      <c r="SW70" s="59"/>
      <c r="SX70" s="59"/>
      <c r="SY70" s="59"/>
      <c r="SZ70" s="59"/>
      <c r="TA70" s="59"/>
      <c r="TB70" s="59"/>
      <c r="TC70" s="59"/>
      <c r="TD70" s="59"/>
      <c r="TE70" s="59"/>
      <c r="TF70" s="59"/>
      <c r="TG70" s="59"/>
      <c r="TH70" s="59"/>
      <c r="TI70" s="59"/>
      <c r="TJ70" s="59"/>
      <c r="TK70" s="59"/>
      <c r="TL70" s="59"/>
      <c r="TM70" s="59"/>
      <c r="TN70" s="59"/>
      <c r="TO70" s="59"/>
      <c r="TP70" s="59"/>
      <c r="TQ70" s="59"/>
      <c r="TR70" s="59"/>
      <c r="TS70" s="59"/>
      <c r="TT70" s="59"/>
      <c r="TU70" s="59"/>
      <c r="TV70" s="59"/>
      <c r="TW70" s="59"/>
      <c r="TX70" s="59"/>
      <c r="TY70" s="59"/>
      <c r="TZ70" s="59"/>
      <c r="UA70" s="59"/>
      <c r="UB70" s="59"/>
      <c r="UC70" s="59"/>
      <c r="UD70" s="59"/>
      <c r="UE70" s="59"/>
      <c r="UF70" s="59"/>
      <c r="UG70" s="59"/>
      <c r="UH70" s="59"/>
      <c r="UI70" s="59"/>
      <c r="UJ70" s="59"/>
      <c r="UK70" s="59"/>
      <c r="UL70" s="59"/>
      <c r="UM70" s="59"/>
      <c r="UN70" s="59"/>
      <c r="UO70" s="59"/>
      <c r="UP70" s="59"/>
      <c r="UQ70" s="59"/>
      <c r="UR70" s="59"/>
      <c r="US70" s="59"/>
      <c r="UT70" s="59"/>
      <c r="UU70" s="59"/>
      <c r="UV70" s="59"/>
      <c r="UW70" s="59"/>
      <c r="UX70" s="59"/>
      <c r="UY70" s="59"/>
      <c r="UZ70" s="59"/>
      <c r="VA70" s="59"/>
      <c r="VB70" s="59"/>
      <c r="VC70" s="59"/>
      <c r="VD70" s="59"/>
      <c r="VE70" s="59"/>
      <c r="VF70" s="59"/>
      <c r="VG70" s="59"/>
      <c r="VH70" s="59"/>
      <c r="VI70" s="59"/>
      <c r="VJ70" s="59"/>
      <c r="VK70" s="59"/>
      <c r="VL70" s="59"/>
      <c r="VM70" s="59"/>
      <c r="VN70" s="59"/>
      <c r="VO70" s="59"/>
      <c r="VP70" s="59"/>
      <c r="VQ70" s="59"/>
      <c r="VR70" s="59"/>
      <c r="VS70" s="59"/>
      <c r="VT70" s="59"/>
      <c r="VU70" s="59"/>
      <c r="VV70" s="59"/>
      <c r="VW70" s="59"/>
      <c r="VX70" s="59"/>
      <c r="VY70" s="59"/>
      <c r="VZ70" s="59"/>
      <c r="WA70" s="59"/>
      <c r="WB70" s="59"/>
      <c r="WC70" s="59"/>
      <c r="WD70" s="59"/>
      <c r="WE70" s="59"/>
      <c r="WF70" s="59"/>
      <c r="WG70" s="59"/>
      <c r="WH70" s="59"/>
      <c r="WI70" s="59"/>
      <c r="WJ70" s="59"/>
      <c r="WK70" s="59"/>
      <c r="WL70" s="59"/>
      <c r="WM70" s="59"/>
      <c r="WN70" s="59"/>
      <c r="WO70" s="59"/>
      <c r="WP70" s="59"/>
      <c r="WQ70" s="59"/>
      <c r="WR70" s="59"/>
      <c r="WS70" s="59"/>
      <c r="WT70" s="59"/>
      <c r="WU70" s="59"/>
      <c r="WV70" s="59"/>
      <c r="WW70" s="59"/>
      <c r="WX70" s="59"/>
      <c r="WY70" s="59"/>
      <c r="WZ70" s="59"/>
      <c r="XA70" s="59"/>
      <c r="XB70" s="59"/>
      <c r="XC70" s="59"/>
      <c r="XD70" s="59"/>
      <c r="XE70" s="59"/>
      <c r="XF70" s="59"/>
      <c r="XG70" s="59"/>
      <c r="XH70" s="59"/>
      <c r="XI70" s="59"/>
      <c r="XJ70" s="59"/>
      <c r="XK70" s="59"/>
      <c r="XL70" s="59"/>
      <c r="XM70" s="59"/>
      <c r="XN70" s="59"/>
      <c r="XO70" s="59"/>
      <c r="XP70" s="59"/>
      <c r="XQ70" s="59"/>
      <c r="XR70" s="59"/>
      <c r="XS70" s="59"/>
      <c r="XT70" s="59"/>
      <c r="XU70" s="59"/>
      <c r="XV70" s="59"/>
      <c r="XW70" s="59"/>
      <c r="XX70" s="59"/>
      <c r="XY70" s="59"/>
      <c r="XZ70" s="59"/>
      <c r="YA70" s="59"/>
      <c r="YB70" s="59"/>
      <c r="YC70" s="59"/>
      <c r="YD70" s="59"/>
      <c r="YE70" s="59"/>
      <c r="YF70" s="59"/>
      <c r="YG70" s="59"/>
      <c r="YH70" s="59"/>
      <c r="YI70" s="59"/>
      <c r="YJ70" s="59"/>
      <c r="YK70" s="59"/>
      <c r="YL70" s="59"/>
      <c r="YM70" s="59"/>
      <c r="YN70" s="59"/>
      <c r="YO70" s="59"/>
      <c r="YP70" s="59"/>
      <c r="YQ70" s="59"/>
      <c r="YR70" s="59"/>
      <c r="YS70" s="59"/>
      <c r="YT70" s="59"/>
      <c r="YU70" s="59"/>
      <c r="YV70" s="59"/>
      <c r="YW70" s="59"/>
      <c r="YX70" s="59"/>
      <c r="YY70" s="59"/>
      <c r="YZ70" s="59"/>
      <c r="ZA70" s="59"/>
      <c r="ZB70" s="59"/>
      <c r="ZC70" s="59"/>
      <c r="ZD70" s="59"/>
      <c r="ZE70" s="59"/>
      <c r="ZF70" s="59"/>
      <c r="ZG70" s="59"/>
      <c r="ZH70" s="59"/>
      <c r="ZI70" s="59"/>
      <c r="ZJ70" s="59"/>
      <c r="ZK70" s="59"/>
      <c r="ZL70" s="59"/>
      <c r="ZM70" s="59"/>
      <c r="ZN70" s="59"/>
      <c r="ZO70" s="59"/>
      <c r="ZP70" s="59"/>
      <c r="ZQ70" s="59"/>
      <c r="ZR70" s="59"/>
      <c r="ZS70" s="59"/>
      <c r="ZT70" s="59"/>
      <c r="ZU70" s="59"/>
      <c r="ZV70" s="59"/>
      <c r="ZW70" s="59"/>
      <c r="ZX70" s="59"/>
      <c r="ZY70" s="59"/>
      <c r="ZZ70" s="59"/>
      <c r="AAA70" s="59"/>
      <c r="AAB70" s="59"/>
      <c r="AAC70" s="59"/>
      <c r="AAD70" s="59"/>
      <c r="AAE70" s="59"/>
      <c r="AAF70" s="59"/>
      <c r="AAG70" s="59"/>
      <c r="AAH70" s="59"/>
      <c r="AAI70" s="59"/>
      <c r="AAJ70" s="59"/>
      <c r="AAK70" s="59"/>
      <c r="AAL70" s="59"/>
      <c r="AAM70" s="59"/>
      <c r="AAN70" s="59"/>
      <c r="AAO70" s="59"/>
      <c r="AAP70" s="59"/>
      <c r="AAQ70" s="59"/>
      <c r="AAR70" s="59"/>
      <c r="AAS70" s="59"/>
      <c r="AAT70" s="59"/>
      <c r="AAU70" s="59"/>
      <c r="AAV70" s="59"/>
      <c r="AAW70" s="59"/>
      <c r="AAX70" s="59"/>
      <c r="AAY70" s="59"/>
      <c r="AAZ70" s="59"/>
      <c r="ABA70" s="59"/>
      <c r="ABB70" s="59"/>
      <c r="ABC70" s="59"/>
      <c r="ABD70" s="59"/>
      <c r="ABE70" s="59"/>
      <c r="ABF70" s="59"/>
      <c r="ABG70" s="59"/>
      <c r="ABH70" s="59"/>
      <c r="ABI70" s="59"/>
      <c r="ABJ70" s="59"/>
      <c r="ABK70" s="59"/>
      <c r="ABL70" s="59"/>
      <c r="ABM70" s="59"/>
      <c r="ABN70" s="59"/>
      <c r="ABO70" s="59"/>
      <c r="ABP70" s="59"/>
      <c r="ABQ70" s="59"/>
      <c r="ABR70" s="59"/>
      <c r="ABS70" s="59"/>
      <c r="ABT70" s="59"/>
      <c r="ABU70" s="59"/>
      <c r="ABV70" s="59"/>
      <c r="ABW70" s="59"/>
      <c r="ABX70" s="59"/>
      <c r="ABY70" s="59"/>
      <c r="ABZ70" s="59"/>
      <c r="ACA70" s="59"/>
      <c r="ACB70" s="59"/>
      <c r="ACC70" s="59"/>
      <c r="ACD70" s="59"/>
      <c r="ACE70" s="59"/>
      <c r="ACF70" s="59"/>
      <c r="ACG70" s="59"/>
      <c r="ACH70" s="59"/>
      <c r="ACI70" s="59"/>
      <c r="ACJ70" s="59"/>
      <c r="ACK70" s="59"/>
      <c r="ACL70" s="59"/>
      <c r="ACM70" s="59"/>
      <c r="ACN70" s="59"/>
      <c r="ACO70" s="59"/>
      <c r="ACP70" s="59"/>
      <c r="ACQ70" s="59"/>
      <c r="ACR70" s="59"/>
      <c r="ACS70" s="59"/>
      <c r="ACT70" s="59"/>
      <c r="ACU70" s="59"/>
      <c r="ACV70" s="59"/>
      <c r="ACW70" s="59"/>
      <c r="ACX70" s="59"/>
      <c r="ACY70" s="59"/>
      <c r="ACZ70" s="59"/>
      <c r="ADA70" s="59"/>
      <c r="ADB70" s="59"/>
      <c r="ADC70" s="59"/>
      <c r="ADD70" s="59"/>
      <c r="ADE70" s="59"/>
      <c r="ADF70" s="59"/>
      <c r="ADG70" s="59"/>
      <c r="ADH70" s="59"/>
      <c r="ADI70" s="59"/>
      <c r="ADJ70" s="59"/>
      <c r="ADK70" s="59"/>
      <c r="ADL70" s="59"/>
      <c r="ADM70" s="59"/>
      <c r="ADN70" s="59"/>
      <c r="ADO70" s="59"/>
      <c r="ADP70" s="59"/>
      <c r="ADQ70" s="59"/>
      <c r="ADR70" s="59"/>
      <c r="ADS70" s="59"/>
      <c r="ADT70" s="59"/>
      <c r="ADU70" s="59"/>
      <c r="ADV70" s="59"/>
      <c r="ADW70" s="59"/>
      <c r="ADX70" s="59"/>
      <c r="ADY70" s="59"/>
      <c r="ADZ70" s="59"/>
      <c r="AEA70" s="59"/>
      <c r="AEB70" s="59"/>
      <c r="AEC70" s="59"/>
      <c r="AED70" s="59"/>
      <c r="AEE70" s="59"/>
      <c r="AEF70" s="59"/>
      <c r="AEG70" s="59"/>
      <c r="AEH70" s="59"/>
      <c r="AEI70" s="59"/>
      <c r="AEJ70" s="59"/>
      <c r="AEK70" s="59"/>
      <c r="AEL70" s="59"/>
      <c r="AEM70" s="59"/>
      <c r="AEN70" s="59"/>
      <c r="AEO70" s="59"/>
      <c r="AEP70" s="59"/>
      <c r="AEQ70" s="59"/>
      <c r="AER70" s="59"/>
      <c r="AES70" s="59"/>
      <c r="AET70" s="59"/>
      <c r="AEU70" s="59"/>
      <c r="AEV70" s="59"/>
      <c r="AEW70" s="59"/>
      <c r="AEX70" s="59"/>
      <c r="AEY70" s="59"/>
      <c r="AEZ70" s="59"/>
      <c r="AFA70" s="59"/>
      <c r="AFB70" s="59"/>
      <c r="AFC70" s="59"/>
      <c r="AFD70" s="59"/>
      <c r="AFE70" s="59"/>
      <c r="AFF70" s="59"/>
      <c r="AFG70" s="59"/>
      <c r="AFH70" s="59"/>
      <c r="AFI70" s="59"/>
      <c r="AFJ70" s="59"/>
      <c r="AFK70" s="59"/>
      <c r="AFL70" s="59"/>
      <c r="AFM70" s="59"/>
      <c r="AFN70" s="59"/>
      <c r="AFO70" s="59"/>
      <c r="AFP70" s="59"/>
      <c r="AFQ70" s="59"/>
      <c r="AFR70" s="59"/>
      <c r="AFS70" s="59"/>
      <c r="AFT70" s="59"/>
      <c r="AFU70" s="59"/>
      <c r="AFV70" s="59"/>
      <c r="AFW70" s="59"/>
      <c r="AFX70" s="59"/>
      <c r="AFY70" s="59"/>
      <c r="AFZ70" s="59"/>
      <c r="AGA70" s="59"/>
      <c r="AGB70" s="59"/>
      <c r="AGC70" s="59"/>
      <c r="AGD70" s="59"/>
      <c r="AGE70" s="59"/>
      <c r="AGF70" s="59"/>
      <c r="AGG70" s="59"/>
      <c r="AGH70" s="59"/>
      <c r="AGI70" s="59"/>
      <c r="AGJ70" s="59"/>
      <c r="AGK70" s="59"/>
      <c r="AGL70" s="59"/>
      <c r="AGM70" s="59"/>
      <c r="AGN70" s="59"/>
      <c r="AGO70" s="59"/>
      <c r="AGP70" s="59"/>
      <c r="AGQ70" s="59"/>
      <c r="AGR70" s="59"/>
      <c r="AGS70" s="59"/>
      <c r="AGT70" s="59"/>
      <c r="AGU70" s="59"/>
      <c r="AGV70" s="59"/>
      <c r="AGW70" s="59"/>
      <c r="AGX70" s="59"/>
      <c r="AGY70" s="59"/>
      <c r="AGZ70" s="59"/>
      <c r="AHA70" s="59"/>
      <c r="AHB70" s="59"/>
      <c r="AHC70" s="59"/>
      <c r="AHD70" s="59"/>
      <c r="AHE70" s="59"/>
      <c r="AHF70" s="59"/>
      <c r="AHG70" s="59"/>
      <c r="AHH70" s="59"/>
      <c r="AHI70" s="59"/>
      <c r="AHJ70" s="59"/>
      <c r="AHK70" s="59"/>
      <c r="AHL70" s="59"/>
      <c r="AHM70" s="59"/>
      <c r="AHN70" s="59"/>
      <c r="AHO70" s="59"/>
      <c r="AHP70" s="59"/>
      <c r="AHQ70" s="59"/>
      <c r="AHR70" s="59"/>
      <c r="AHS70" s="59"/>
      <c r="AHT70" s="59"/>
      <c r="AHU70" s="59"/>
      <c r="AHV70" s="59"/>
      <c r="AHW70" s="59"/>
      <c r="AHX70" s="59"/>
      <c r="AHY70" s="59"/>
      <c r="AHZ70" s="59"/>
      <c r="AIA70" s="59"/>
      <c r="AIB70" s="59"/>
      <c r="AIC70" s="59"/>
      <c r="AID70" s="59"/>
      <c r="AIE70" s="59"/>
      <c r="AIF70" s="59"/>
      <c r="AIG70" s="59"/>
      <c r="AIH70" s="59"/>
      <c r="AII70" s="59"/>
      <c r="AIJ70" s="59"/>
      <c r="AIK70" s="59"/>
      <c r="AIL70" s="59"/>
      <c r="AIM70" s="59"/>
      <c r="AIN70" s="59"/>
      <c r="AIO70" s="59"/>
      <c r="AIP70" s="59"/>
      <c r="AIQ70" s="59"/>
      <c r="AIR70" s="59"/>
      <c r="AIS70" s="59"/>
      <c r="AIT70" s="59"/>
      <c r="AIU70" s="59"/>
      <c r="AIV70" s="59"/>
      <c r="AIW70" s="59"/>
      <c r="AIX70" s="59"/>
      <c r="AIY70" s="59"/>
      <c r="AIZ70" s="59"/>
      <c r="AJA70" s="59"/>
      <c r="AJB70" s="59"/>
      <c r="AJC70" s="59"/>
      <c r="AJD70" s="59"/>
      <c r="AJE70" s="59"/>
      <c r="AJF70" s="59"/>
      <c r="AJG70" s="59"/>
      <c r="AJH70" s="59"/>
      <c r="AJI70" s="59"/>
      <c r="AJJ70" s="59"/>
      <c r="AJK70" s="59"/>
      <c r="AJL70" s="59"/>
      <c r="AJM70" s="59"/>
      <c r="AJN70" s="59"/>
      <c r="AJO70" s="59"/>
      <c r="AJP70" s="59"/>
      <c r="AJQ70" s="59"/>
      <c r="AJR70" s="59"/>
      <c r="AJS70" s="59"/>
      <c r="AJT70" s="59"/>
      <c r="AJU70" s="59"/>
      <c r="AJV70" s="59"/>
      <c r="AJW70" s="59"/>
      <c r="AJX70" s="59"/>
      <c r="AJY70" s="59"/>
      <c r="AJZ70" s="59"/>
      <c r="AKA70" s="59"/>
      <c r="AKB70" s="59"/>
      <c r="AKC70" s="59"/>
      <c r="AKD70" s="59"/>
      <c r="AKE70" s="59"/>
      <c r="AKF70" s="59"/>
      <c r="AKG70" s="59"/>
      <c r="AKH70" s="59"/>
      <c r="AKI70" s="59"/>
      <c r="AKJ70" s="59"/>
      <c r="AKK70" s="59"/>
      <c r="AKL70" s="59"/>
      <c r="AKM70" s="59"/>
      <c r="AKN70" s="59"/>
      <c r="AKO70" s="59"/>
      <c r="AKP70" s="59"/>
      <c r="AKQ70" s="59"/>
      <c r="AKR70" s="59"/>
      <c r="AKS70" s="59"/>
      <c r="AKT70" s="59"/>
      <c r="AKU70" s="59"/>
      <c r="AKV70" s="59"/>
      <c r="AKW70" s="59"/>
      <c r="AKX70" s="59"/>
      <c r="AKY70" s="59"/>
      <c r="AKZ70" s="59"/>
      <c r="ALA70" s="59"/>
      <c r="ALB70" s="59"/>
      <c r="ALC70" s="59"/>
      <c r="ALD70" s="59"/>
      <c r="ALE70" s="59"/>
      <c r="ALF70" s="59"/>
      <c r="ALG70" s="59"/>
      <c r="ALH70" s="59"/>
      <c r="ALI70" s="59"/>
      <c r="ALJ70" s="59"/>
      <c r="ALK70" s="59"/>
      <c r="ALL70" s="59"/>
      <c r="ALM70" s="59"/>
      <c r="ALN70" s="59"/>
      <c r="ALO70" s="59"/>
      <c r="ALP70" s="59"/>
      <c r="ALQ70" s="59"/>
      <c r="ALR70" s="59"/>
      <c r="ALS70" s="59"/>
      <c r="ALT70" s="59"/>
      <c r="ALU70" s="59"/>
      <c r="ALV70" s="59"/>
      <c r="ALW70" s="59"/>
      <c r="ALX70" s="59"/>
      <c r="ALY70" s="59"/>
      <c r="ALZ70" s="59"/>
      <c r="AMA70" s="59"/>
      <c r="AMB70" s="59"/>
      <c r="AMC70" s="59"/>
      <c r="AMD70" s="59"/>
      <c r="AME70" s="59"/>
      <c r="AMF70" s="59"/>
      <c r="AMG70" s="59"/>
    </row>
    <row r="71" spans="1:1021" ht="30" customHeight="1">
      <c r="A71" s="10" t="s">
        <v>54</v>
      </c>
      <c r="B71" s="61" t="s">
        <v>55</v>
      </c>
      <c r="C71" s="62">
        <v>182.3</v>
      </c>
      <c r="D71" s="61">
        <v>182.3</v>
      </c>
      <c r="E71" s="62">
        <v>182.3</v>
      </c>
      <c r="F71" s="63">
        <v>182.3</v>
      </c>
      <c r="G71" s="63">
        <v>182.3</v>
      </c>
      <c r="H71" s="63">
        <v>182.3</v>
      </c>
      <c r="I71" s="63">
        <v>182.3</v>
      </c>
      <c r="J71" s="63">
        <v>182.3</v>
      </c>
      <c r="K71" s="60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59"/>
      <c r="FP71" s="59"/>
      <c r="FQ71" s="59"/>
      <c r="FR71" s="59"/>
      <c r="FS71" s="59"/>
      <c r="FT71" s="59"/>
      <c r="FU71" s="59"/>
      <c r="FV71" s="59"/>
      <c r="FW71" s="59"/>
      <c r="FX71" s="59"/>
      <c r="FY71" s="59"/>
      <c r="FZ71" s="59"/>
      <c r="GA71" s="59"/>
      <c r="GB71" s="59"/>
      <c r="GC71" s="59"/>
      <c r="GD71" s="59"/>
      <c r="GE71" s="59"/>
      <c r="GF71" s="59"/>
      <c r="GG71" s="59"/>
      <c r="GH71" s="59"/>
      <c r="GI71" s="59"/>
      <c r="GJ71" s="59"/>
      <c r="GK71" s="59"/>
      <c r="GL71" s="59"/>
      <c r="GM71" s="59"/>
      <c r="GN71" s="59"/>
      <c r="GO71" s="59"/>
      <c r="GP71" s="59"/>
      <c r="GQ71" s="59"/>
      <c r="GR71" s="59"/>
      <c r="GS71" s="59"/>
      <c r="GT71" s="59"/>
      <c r="GU71" s="59"/>
      <c r="GV71" s="59"/>
      <c r="GW71" s="59"/>
      <c r="GX71" s="59"/>
      <c r="GY71" s="59"/>
      <c r="GZ71" s="59"/>
      <c r="HA71" s="59"/>
      <c r="HB71" s="59"/>
      <c r="HC71" s="59"/>
      <c r="HD71" s="59"/>
      <c r="HE71" s="59"/>
      <c r="HF71" s="59"/>
      <c r="HG71" s="59"/>
      <c r="HH71" s="59"/>
      <c r="HI71" s="59"/>
      <c r="HJ71" s="59"/>
      <c r="HK71" s="59"/>
      <c r="HL71" s="59"/>
      <c r="HM71" s="59"/>
      <c r="HN71" s="59"/>
      <c r="HO71" s="59"/>
      <c r="HP71" s="59"/>
      <c r="HQ71" s="59"/>
      <c r="HR71" s="59"/>
      <c r="HS71" s="59"/>
      <c r="HT71" s="59"/>
      <c r="HU71" s="59"/>
      <c r="HV71" s="59"/>
      <c r="HW71" s="59"/>
      <c r="HX71" s="59"/>
      <c r="HY71" s="59"/>
      <c r="HZ71" s="59"/>
      <c r="IA71" s="59"/>
      <c r="IB71" s="59"/>
      <c r="IC71" s="59"/>
      <c r="ID71" s="59"/>
      <c r="IE71" s="59"/>
      <c r="IF71" s="59"/>
      <c r="IG71" s="59"/>
      <c r="IH71" s="59"/>
      <c r="II71" s="59"/>
      <c r="IJ71" s="59"/>
      <c r="IK71" s="59"/>
      <c r="IL71" s="59"/>
      <c r="IM71" s="59"/>
      <c r="IN71" s="59"/>
      <c r="IO71" s="59"/>
      <c r="IP71" s="59"/>
      <c r="IQ71" s="59"/>
      <c r="IR71" s="59"/>
      <c r="IS71" s="59"/>
      <c r="IT71" s="59"/>
      <c r="IU71" s="59"/>
      <c r="IV71" s="59"/>
      <c r="IW71" s="59"/>
      <c r="IX71" s="59"/>
      <c r="IY71" s="59"/>
      <c r="IZ71" s="59"/>
      <c r="JA71" s="59"/>
      <c r="JB71" s="59"/>
      <c r="JC71" s="59"/>
      <c r="JD71" s="59"/>
      <c r="JE71" s="59"/>
      <c r="JF71" s="59"/>
      <c r="JG71" s="59"/>
      <c r="JH71" s="59"/>
      <c r="JI71" s="59"/>
      <c r="JJ71" s="59"/>
      <c r="JK71" s="59"/>
      <c r="JL71" s="59"/>
      <c r="JM71" s="59"/>
      <c r="JN71" s="59"/>
      <c r="JO71" s="59"/>
      <c r="JP71" s="59"/>
      <c r="JQ71" s="59"/>
      <c r="JR71" s="59"/>
      <c r="JS71" s="59"/>
      <c r="JT71" s="59"/>
      <c r="JU71" s="59"/>
      <c r="JV71" s="59"/>
      <c r="JW71" s="59"/>
      <c r="JX71" s="59"/>
      <c r="JY71" s="59"/>
      <c r="JZ71" s="59"/>
      <c r="KA71" s="59"/>
      <c r="KB71" s="59"/>
      <c r="KC71" s="59"/>
      <c r="KD71" s="59"/>
      <c r="KE71" s="59"/>
      <c r="KF71" s="59"/>
      <c r="KG71" s="59"/>
      <c r="KH71" s="59"/>
      <c r="KI71" s="59"/>
      <c r="KJ71" s="59"/>
      <c r="KK71" s="59"/>
      <c r="KL71" s="59"/>
      <c r="KM71" s="59"/>
      <c r="KN71" s="59"/>
      <c r="KO71" s="59"/>
      <c r="KP71" s="59"/>
      <c r="KQ71" s="59"/>
      <c r="KR71" s="59"/>
      <c r="KS71" s="59"/>
      <c r="KT71" s="59"/>
      <c r="KU71" s="59"/>
      <c r="KV71" s="59"/>
      <c r="KW71" s="59"/>
      <c r="KX71" s="59"/>
      <c r="KY71" s="59"/>
      <c r="KZ71" s="59"/>
      <c r="LA71" s="59"/>
      <c r="LB71" s="59"/>
      <c r="LC71" s="59"/>
      <c r="LD71" s="59"/>
      <c r="LE71" s="59"/>
      <c r="LF71" s="59"/>
      <c r="LG71" s="59"/>
      <c r="LH71" s="59"/>
      <c r="LI71" s="59"/>
      <c r="LJ71" s="59"/>
      <c r="LK71" s="59"/>
      <c r="LL71" s="59"/>
      <c r="LM71" s="59"/>
      <c r="LN71" s="59"/>
      <c r="LO71" s="59"/>
      <c r="LP71" s="59"/>
      <c r="LQ71" s="59"/>
      <c r="LR71" s="59"/>
      <c r="LS71" s="59"/>
      <c r="LT71" s="59"/>
      <c r="LU71" s="59"/>
      <c r="LV71" s="59"/>
      <c r="LW71" s="59"/>
      <c r="LX71" s="59"/>
      <c r="LY71" s="59"/>
      <c r="LZ71" s="59"/>
      <c r="MA71" s="59"/>
      <c r="MB71" s="59"/>
      <c r="MC71" s="59"/>
      <c r="MD71" s="59"/>
      <c r="ME71" s="59"/>
      <c r="MF71" s="59"/>
      <c r="MG71" s="59"/>
      <c r="MH71" s="59"/>
      <c r="MI71" s="59"/>
      <c r="MJ71" s="59"/>
      <c r="MK71" s="59"/>
      <c r="ML71" s="59"/>
      <c r="MM71" s="59"/>
      <c r="MN71" s="59"/>
      <c r="MO71" s="59"/>
      <c r="MP71" s="59"/>
      <c r="MQ71" s="59"/>
      <c r="MR71" s="59"/>
      <c r="MS71" s="59"/>
      <c r="MT71" s="59"/>
      <c r="MU71" s="59"/>
      <c r="MV71" s="59"/>
      <c r="MW71" s="59"/>
      <c r="MX71" s="59"/>
      <c r="MY71" s="59"/>
      <c r="MZ71" s="59"/>
      <c r="NA71" s="59"/>
      <c r="NB71" s="59"/>
      <c r="NC71" s="59"/>
      <c r="ND71" s="59"/>
      <c r="NE71" s="59"/>
      <c r="NF71" s="59"/>
      <c r="NG71" s="59"/>
      <c r="NH71" s="59"/>
      <c r="NI71" s="59"/>
      <c r="NJ71" s="59"/>
      <c r="NK71" s="59"/>
      <c r="NL71" s="59"/>
      <c r="NM71" s="59"/>
      <c r="NN71" s="59"/>
      <c r="NO71" s="59"/>
      <c r="NP71" s="59"/>
      <c r="NQ71" s="59"/>
      <c r="NR71" s="59"/>
      <c r="NS71" s="59"/>
      <c r="NT71" s="59"/>
      <c r="NU71" s="59"/>
      <c r="NV71" s="59"/>
      <c r="NW71" s="59"/>
      <c r="NX71" s="59"/>
      <c r="NY71" s="59"/>
      <c r="NZ71" s="59"/>
      <c r="OA71" s="59"/>
      <c r="OB71" s="59"/>
      <c r="OC71" s="59"/>
      <c r="OD71" s="59"/>
      <c r="OE71" s="59"/>
      <c r="OF71" s="59"/>
      <c r="OG71" s="59"/>
      <c r="OH71" s="59"/>
      <c r="OI71" s="59"/>
      <c r="OJ71" s="59"/>
      <c r="OK71" s="59"/>
      <c r="OL71" s="59"/>
      <c r="OM71" s="59"/>
      <c r="ON71" s="59"/>
      <c r="OO71" s="59"/>
      <c r="OP71" s="59"/>
      <c r="OQ71" s="59"/>
      <c r="OR71" s="59"/>
      <c r="OS71" s="59"/>
      <c r="OT71" s="59"/>
      <c r="OU71" s="59"/>
      <c r="OV71" s="59"/>
      <c r="OW71" s="59"/>
      <c r="OX71" s="59"/>
      <c r="OY71" s="59"/>
      <c r="OZ71" s="59"/>
      <c r="PA71" s="59"/>
      <c r="PB71" s="59"/>
      <c r="PC71" s="59"/>
      <c r="PD71" s="59"/>
      <c r="PE71" s="59"/>
      <c r="PF71" s="59"/>
      <c r="PG71" s="59"/>
      <c r="PH71" s="59"/>
      <c r="PI71" s="59"/>
      <c r="PJ71" s="59"/>
      <c r="PK71" s="59"/>
      <c r="PL71" s="59"/>
      <c r="PM71" s="59"/>
      <c r="PN71" s="59"/>
      <c r="PO71" s="59"/>
      <c r="PP71" s="59"/>
      <c r="PQ71" s="59"/>
      <c r="PR71" s="59"/>
      <c r="PS71" s="59"/>
      <c r="PT71" s="59"/>
      <c r="PU71" s="59"/>
      <c r="PV71" s="59"/>
      <c r="PW71" s="59"/>
      <c r="PX71" s="59"/>
      <c r="PY71" s="59"/>
      <c r="PZ71" s="59"/>
      <c r="QA71" s="59"/>
      <c r="QB71" s="59"/>
      <c r="QC71" s="59"/>
      <c r="QD71" s="59"/>
      <c r="QE71" s="59"/>
      <c r="QF71" s="59"/>
      <c r="QG71" s="59"/>
      <c r="QH71" s="59"/>
      <c r="QI71" s="59"/>
      <c r="QJ71" s="59"/>
      <c r="QK71" s="59"/>
      <c r="QL71" s="59"/>
      <c r="QM71" s="59"/>
      <c r="QN71" s="59"/>
      <c r="QO71" s="59"/>
      <c r="QP71" s="59"/>
      <c r="QQ71" s="59"/>
      <c r="QR71" s="59"/>
      <c r="QS71" s="59"/>
      <c r="QT71" s="59"/>
      <c r="QU71" s="59"/>
      <c r="QV71" s="59"/>
      <c r="QW71" s="59"/>
      <c r="QX71" s="59"/>
      <c r="QY71" s="59"/>
      <c r="QZ71" s="59"/>
      <c r="RA71" s="59"/>
      <c r="RB71" s="59"/>
      <c r="RC71" s="59"/>
      <c r="RD71" s="59"/>
      <c r="RE71" s="59"/>
      <c r="RF71" s="59"/>
      <c r="RG71" s="59"/>
      <c r="RH71" s="59"/>
      <c r="RI71" s="59"/>
      <c r="RJ71" s="59"/>
      <c r="RK71" s="59"/>
      <c r="RL71" s="59"/>
      <c r="RM71" s="59"/>
      <c r="RN71" s="59"/>
      <c r="RO71" s="59"/>
      <c r="RP71" s="59"/>
      <c r="RQ71" s="59"/>
      <c r="RR71" s="59"/>
      <c r="RS71" s="59"/>
      <c r="RT71" s="59"/>
      <c r="RU71" s="59"/>
      <c r="RV71" s="59"/>
      <c r="RW71" s="59"/>
      <c r="RX71" s="59"/>
      <c r="RY71" s="59"/>
      <c r="RZ71" s="59"/>
      <c r="SA71" s="59"/>
      <c r="SB71" s="59"/>
      <c r="SC71" s="59"/>
      <c r="SD71" s="59"/>
      <c r="SE71" s="59"/>
      <c r="SF71" s="59"/>
      <c r="SG71" s="59"/>
      <c r="SH71" s="59"/>
      <c r="SI71" s="59"/>
      <c r="SJ71" s="59"/>
      <c r="SK71" s="59"/>
      <c r="SL71" s="59"/>
      <c r="SM71" s="59"/>
      <c r="SN71" s="59"/>
      <c r="SO71" s="59"/>
      <c r="SP71" s="59"/>
      <c r="SQ71" s="59"/>
      <c r="SR71" s="59"/>
      <c r="SS71" s="59"/>
      <c r="ST71" s="59"/>
      <c r="SU71" s="59"/>
      <c r="SV71" s="59"/>
      <c r="SW71" s="59"/>
      <c r="SX71" s="59"/>
      <c r="SY71" s="59"/>
      <c r="SZ71" s="59"/>
      <c r="TA71" s="59"/>
      <c r="TB71" s="59"/>
      <c r="TC71" s="59"/>
      <c r="TD71" s="59"/>
      <c r="TE71" s="59"/>
      <c r="TF71" s="59"/>
      <c r="TG71" s="59"/>
      <c r="TH71" s="59"/>
      <c r="TI71" s="59"/>
      <c r="TJ71" s="59"/>
      <c r="TK71" s="59"/>
      <c r="TL71" s="59"/>
      <c r="TM71" s="59"/>
      <c r="TN71" s="59"/>
      <c r="TO71" s="59"/>
      <c r="TP71" s="59"/>
      <c r="TQ71" s="59"/>
      <c r="TR71" s="59"/>
      <c r="TS71" s="59"/>
      <c r="TT71" s="59"/>
      <c r="TU71" s="59"/>
      <c r="TV71" s="59"/>
      <c r="TW71" s="59"/>
      <c r="TX71" s="59"/>
      <c r="TY71" s="59"/>
      <c r="TZ71" s="59"/>
      <c r="UA71" s="59"/>
      <c r="UB71" s="59"/>
      <c r="UC71" s="59"/>
      <c r="UD71" s="59"/>
      <c r="UE71" s="59"/>
      <c r="UF71" s="59"/>
      <c r="UG71" s="59"/>
      <c r="UH71" s="59"/>
      <c r="UI71" s="59"/>
      <c r="UJ71" s="59"/>
      <c r="UK71" s="59"/>
      <c r="UL71" s="59"/>
      <c r="UM71" s="59"/>
      <c r="UN71" s="59"/>
      <c r="UO71" s="59"/>
      <c r="UP71" s="59"/>
      <c r="UQ71" s="59"/>
      <c r="UR71" s="59"/>
      <c r="US71" s="59"/>
      <c r="UT71" s="59"/>
      <c r="UU71" s="59"/>
      <c r="UV71" s="59"/>
      <c r="UW71" s="59"/>
      <c r="UX71" s="59"/>
      <c r="UY71" s="59"/>
      <c r="UZ71" s="59"/>
      <c r="VA71" s="59"/>
      <c r="VB71" s="59"/>
      <c r="VC71" s="59"/>
      <c r="VD71" s="59"/>
      <c r="VE71" s="59"/>
      <c r="VF71" s="59"/>
      <c r="VG71" s="59"/>
      <c r="VH71" s="59"/>
      <c r="VI71" s="59"/>
      <c r="VJ71" s="59"/>
      <c r="VK71" s="59"/>
      <c r="VL71" s="59"/>
      <c r="VM71" s="59"/>
      <c r="VN71" s="59"/>
      <c r="VO71" s="59"/>
      <c r="VP71" s="59"/>
      <c r="VQ71" s="59"/>
      <c r="VR71" s="59"/>
      <c r="VS71" s="59"/>
      <c r="VT71" s="59"/>
      <c r="VU71" s="59"/>
      <c r="VV71" s="59"/>
      <c r="VW71" s="59"/>
      <c r="VX71" s="59"/>
      <c r="VY71" s="59"/>
      <c r="VZ71" s="59"/>
      <c r="WA71" s="59"/>
      <c r="WB71" s="59"/>
      <c r="WC71" s="59"/>
      <c r="WD71" s="59"/>
      <c r="WE71" s="59"/>
      <c r="WF71" s="59"/>
      <c r="WG71" s="59"/>
      <c r="WH71" s="59"/>
      <c r="WI71" s="59"/>
      <c r="WJ71" s="59"/>
      <c r="WK71" s="59"/>
      <c r="WL71" s="59"/>
      <c r="WM71" s="59"/>
      <c r="WN71" s="59"/>
      <c r="WO71" s="59"/>
      <c r="WP71" s="59"/>
      <c r="WQ71" s="59"/>
      <c r="WR71" s="59"/>
      <c r="WS71" s="59"/>
      <c r="WT71" s="59"/>
      <c r="WU71" s="59"/>
      <c r="WV71" s="59"/>
      <c r="WW71" s="59"/>
      <c r="WX71" s="59"/>
      <c r="WY71" s="59"/>
      <c r="WZ71" s="59"/>
      <c r="XA71" s="59"/>
      <c r="XB71" s="59"/>
      <c r="XC71" s="59"/>
      <c r="XD71" s="59"/>
      <c r="XE71" s="59"/>
      <c r="XF71" s="59"/>
      <c r="XG71" s="59"/>
      <c r="XH71" s="59"/>
      <c r="XI71" s="59"/>
      <c r="XJ71" s="59"/>
      <c r="XK71" s="59"/>
      <c r="XL71" s="59"/>
      <c r="XM71" s="59"/>
      <c r="XN71" s="59"/>
      <c r="XO71" s="59"/>
      <c r="XP71" s="59"/>
      <c r="XQ71" s="59"/>
      <c r="XR71" s="59"/>
      <c r="XS71" s="59"/>
      <c r="XT71" s="59"/>
      <c r="XU71" s="59"/>
      <c r="XV71" s="59"/>
      <c r="XW71" s="59"/>
      <c r="XX71" s="59"/>
      <c r="XY71" s="59"/>
      <c r="XZ71" s="59"/>
      <c r="YA71" s="59"/>
      <c r="YB71" s="59"/>
      <c r="YC71" s="59"/>
      <c r="YD71" s="59"/>
      <c r="YE71" s="59"/>
      <c r="YF71" s="59"/>
      <c r="YG71" s="59"/>
      <c r="YH71" s="59"/>
      <c r="YI71" s="59"/>
      <c r="YJ71" s="59"/>
      <c r="YK71" s="59"/>
      <c r="YL71" s="59"/>
      <c r="YM71" s="59"/>
      <c r="YN71" s="59"/>
      <c r="YO71" s="59"/>
      <c r="YP71" s="59"/>
      <c r="YQ71" s="59"/>
      <c r="YR71" s="59"/>
      <c r="YS71" s="59"/>
      <c r="YT71" s="59"/>
      <c r="YU71" s="59"/>
      <c r="YV71" s="59"/>
      <c r="YW71" s="59"/>
      <c r="YX71" s="59"/>
      <c r="YY71" s="59"/>
      <c r="YZ71" s="59"/>
      <c r="ZA71" s="59"/>
      <c r="ZB71" s="59"/>
      <c r="ZC71" s="59"/>
      <c r="ZD71" s="59"/>
      <c r="ZE71" s="59"/>
      <c r="ZF71" s="59"/>
      <c r="ZG71" s="59"/>
      <c r="ZH71" s="59"/>
      <c r="ZI71" s="59"/>
      <c r="ZJ71" s="59"/>
      <c r="ZK71" s="59"/>
      <c r="ZL71" s="59"/>
      <c r="ZM71" s="59"/>
      <c r="ZN71" s="59"/>
      <c r="ZO71" s="59"/>
      <c r="ZP71" s="59"/>
      <c r="ZQ71" s="59"/>
      <c r="ZR71" s="59"/>
      <c r="ZS71" s="59"/>
      <c r="ZT71" s="59"/>
      <c r="ZU71" s="59"/>
      <c r="ZV71" s="59"/>
      <c r="ZW71" s="59"/>
      <c r="ZX71" s="59"/>
      <c r="ZY71" s="59"/>
      <c r="ZZ71" s="59"/>
      <c r="AAA71" s="59"/>
      <c r="AAB71" s="59"/>
      <c r="AAC71" s="59"/>
      <c r="AAD71" s="59"/>
      <c r="AAE71" s="59"/>
      <c r="AAF71" s="59"/>
      <c r="AAG71" s="59"/>
      <c r="AAH71" s="59"/>
      <c r="AAI71" s="59"/>
      <c r="AAJ71" s="59"/>
      <c r="AAK71" s="59"/>
      <c r="AAL71" s="59"/>
      <c r="AAM71" s="59"/>
      <c r="AAN71" s="59"/>
      <c r="AAO71" s="59"/>
      <c r="AAP71" s="59"/>
      <c r="AAQ71" s="59"/>
      <c r="AAR71" s="59"/>
      <c r="AAS71" s="59"/>
      <c r="AAT71" s="59"/>
      <c r="AAU71" s="59"/>
      <c r="AAV71" s="59"/>
      <c r="AAW71" s="59"/>
      <c r="AAX71" s="59"/>
      <c r="AAY71" s="59"/>
      <c r="AAZ71" s="59"/>
      <c r="ABA71" s="59"/>
      <c r="ABB71" s="59"/>
      <c r="ABC71" s="59"/>
      <c r="ABD71" s="59"/>
      <c r="ABE71" s="59"/>
      <c r="ABF71" s="59"/>
      <c r="ABG71" s="59"/>
      <c r="ABH71" s="59"/>
      <c r="ABI71" s="59"/>
      <c r="ABJ71" s="59"/>
      <c r="ABK71" s="59"/>
      <c r="ABL71" s="59"/>
      <c r="ABM71" s="59"/>
      <c r="ABN71" s="59"/>
      <c r="ABO71" s="59"/>
      <c r="ABP71" s="59"/>
      <c r="ABQ71" s="59"/>
      <c r="ABR71" s="59"/>
      <c r="ABS71" s="59"/>
      <c r="ABT71" s="59"/>
      <c r="ABU71" s="59"/>
      <c r="ABV71" s="59"/>
      <c r="ABW71" s="59"/>
      <c r="ABX71" s="59"/>
      <c r="ABY71" s="59"/>
      <c r="ABZ71" s="59"/>
      <c r="ACA71" s="59"/>
      <c r="ACB71" s="59"/>
      <c r="ACC71" s="59"/>
      <c r="ACD71" s="59"/>
      <c r="ACE71" s="59"/>
      <c r="ACF71" s="59"/>
      <c r="ACG71" s="59"/>
      <c r="ACH71" s="59"/>
      <c r="ACI71" s="59"/>
      <c r="ACJ71" s="59"/>
      <c r="ACK71" s="59"/>
      <c r="ACL71" s="59"/>
      <c r="ACM71" s="59"/>
      <c r="ACN71" s="59"/>
      <c r="ACO71" s="59"/>
      <c r="ACP71" s="59"/>
      <c r="ACQ71" s="59"/>
      <c r="ACR71" s="59"/>
      <c r="ACS71" s="59"/>
      <c r="ACT71" s="59"/>
      <c r="ACU71" s="59"/>
      <c r="ACV71" s="59"/>
      <c r="ACW71" s="59"/>
      <c r="ACX71" s="59"/>
      <c r="ACY71" s="59"/>
      <c r="ACZ71" s="59"/>
      <c r="ADA71" s="59"/>
      <c r="ADB71" s="59"/>
      <c r="ADC71" s="59"/>
      <c r="ADD71" s="59"/>
      <c r="ADE71" s="59"/>
      <c r="ADF71" s="59"/>
      <c r="ADG71" s="59"/>
      <c r="ADH71" s="59"/>
      <c r="ADI71" s="59"/>
      <c r="ADJ71" s="59"/>
      <c r="ADK71" s="59"/>
      <c r="ADL71" s="59"/>
      <c r="ADM71" s="59"/>
      <c r="ADN71" s="59"/>
      <c r="ADO71" s="59"/>
      <c r="ADP71" s="59"/>
      <c r="ADQ71" s="59"/>
      <c r="ADR71" s="59"/>
      <c r="ADS71" s="59"/>
      <c r="ADT71" s="59"/>
      <c r="ADU71" s="59"/>
      <c r="ADV71" s="59"/>
      <c r="ADW71" s="59"/>
      <c r="ADX71" s="59"/>
      <c r="ADY71" s="59"/>
      <c r="ADZ71" s="59"/>
      <c r="AEA71" s="59"/>
      <c r="AEB71" s="59"/>
      <c r="AEC71" s="59"/>
      <c r="AED71" s="59"/>
      <c r="AEE71" s="59"/>
      <c r="AEF71" s="59"/>
      <c r="AEG71" s="59"/>
      <c r="AEH71" s="59"/>
      <c r="AEI71" s="59"/>
      <c r="AEJ71" s="59"/>
      <c r="AEK71" s="59"/>
      <c r="AEL71" s="59"/>
      <c r="AEM71" s="59"/>
      <c r="AEN71" s="59"/>
      <c r="AEO71" s="59"/>
      <c r="AEP71" s="59"/>
      <c r="AEQ71" s="59"/>
      <c r="AER71" s="59"/>
      <c r="AES71" s="59"/>
      <c r="AET71" s="59"/>
      <c r="AEU71" s="59"/>
      <c r="AEV71" s="59"/>
      <c r="AEW71" s="59"/>
      <c r="AEX71" s="59"/>
      <c r="AEY71" s="59"/>
      <c r="AEZ71" s="59"/>
      <c r="AFA71" s="59"/>
      <c r="AFB71" s="59"/>
      <c r="AFC71" s="59"/>
      <c r="AFD71" s="59"/>
      <c r="AFE71" s="59"/>
      <c r="AFF71" s="59"/>
      <c r="AFG71" s="59"/>
      <c r="AFH71" s="59"/>
      <c r="AFI71" s="59"/>
      <c r="AFJ71" s="59"/>
      <c r="AFK71" s="59"/>
      <c r="AFL71" s="59"/>
      <c r="AFM71" s="59"/>
      <c r="AFN71" s="59"/>
      <c r="AFO71" s="59"/>
      <c r="AFP71" s="59"/>
      <c r="AFQ71" s="59"/>
      <c r="AFR71" s="59"/>
      <c r="AFS71" s="59"/>
      <c r="AFT71" s="59"/>
      <c r="AFU71" s="59"/>
      <c r="AFV71" s="59"/>
      <c r="AFW71" s="59"/>
      <c r="AFX71" s="59"/>
      <c r="AFY71" s="59"/>
      <c r="AFZ71" s="59"/>
      <c r="AGA71" s="59"/>
      <c r="AGB71" s="59"/>
      <c r="AGC71" s="59"/>
      <c r="AGD71" s="59"/>
      <c r="AGE71" s="59"/>
      <c r="AGF71" s="59"/>
      <c r="AGG71" s="59"/>
      <c r="AGH71" s="59"/>
      <c r="AGI71" s="59"/>
      <c r="AGJ71" s="59"/>
      <c r="AGK71" s="59"/>
      <c r="AGL71" s="59"/>
      <c r="AGM71" s="59"/>
      <c r="AGN71" s="59"/>
      <c r="AGO71" s="59"/>
      <c r="AGP71" s="59"/>
      <c r="AGQ71" s="59"/>
      <c r="AGR71" s="59"/>
      <c r="AGS71" s="59"/>
      <c r="AGT71" s="59"/>
      <c r="AGU71" s="59"/>
      <c r="AGV71" s="59"/>
      <c r="AGW71" s="59"/>
      <c r="AGX71" s="59"/>
      <c r="AGY71" s="59"/>
      <c r="AGZ71" s="59"/>
      <c r="AHA71" s="59"/>
      <c r="AHB71" s="59"/>
      <c r="AHC71" s="59"/>
      <c r="AHD71" s="59"/>
      <c r="AHE71" s="59"/>
      <c r="AHF71" s="59"/>
      <c r="AHG71" s="59"/>
      <c r="AHH71" s="59"/>
      <c r="AHI71" s="59"/>
      <c r="AHJ71" s="59"/>
      <c r="AHK71" s="59"/>
      <c r="AHL71" s="59"/>
      <c r="AHM71" s="59"/>
      <c r="AHN71" s="59"/>
      <c r="AHO71" s="59"/>
      <c r="AHP71" s="59"/>
      <c r="AHQ71" s="59"/>
      <c r="AHR71" s="59"/>
      <c r="AHS71" s="59"/>
      <c r="AHT71" s="59"/>
      <c r="AHU71" s="59"/>
      <c r="AHV71" s="59"/>
      <c r="AHW71" s="59"/>
      <c r="AHX71" s="59"/>
      <c r="AHY71" s="59"/>
      <c r="AHZ71" s="59"/>
      <c r="AIA71" s="59"/>
      <c r="AIB71" s="59"/>
      <c r="AIC71" s="59"/>
      <c r="AID71" s="59"/>
      <c r="AIE71" s="59"/>
      <c r="AIF71" s="59"/>
      <c r="AIG71" s="59"/>
      <c r="AIH71" s="59"/>
      <c r="AII71" s="59"/>
      <c r="AIJ71" s="59"/>
      <c r="AIK71" s="59"/>
      <c r="AIL71" s="59"/>
      <c r="AIM71" s="59"/>
      <c r="AIN71" s="59"/>
      <c r="AIO71" s="59"/>
      <c r="AIP71" s="59"/>
      <c r="AIQ71" s="59"/>
      <c r="AIR71" s="59"/>
      <c r="AIS71" s="59"/>
      <c r="AIT71" s="59"/>
      <c r="AIU71" s="59"/>
      <c r="AIV71" s="59"/>
      <c r="AIW71" s="59"/>
      <c r="AIX71" s="59"/>
      <c r="AIY71" s="59"/>
      <c r="AIZ71" s="59"/>
      <c r="AJA71" s="59"/>
      <c r="AJB71" s="59"/>
      <c r="AJC71" s="59"/>
      <c r="AJD71" s="59"/>
      <c r="AJE71" s="59"/>
      <c r="AJF71" s="59"/>
      <c r="AJG71" s="59"/>
      <c r="AJH71" s="59"/>
      <c r="AJI71" s="59"/>
      <c r="AJJ71" s="59"/>
      <c r="AJK71" s="59"/>
      <c r="AJL71" s="59"/>
      <c r="AJM71" s="59"/>
      <c r="AJN71" s="59"/>
      <c r="AJO71" s="59"/>
      <c r="AJP71" s="59"/>
      <c r="AJQ71" s="59"/>
      <c r="AJR71" s="59"/>
      <c r="AJS71" s="59"/>
      <c r="AJT71" s="59"/>
      <c r="AJU71" s="59"/>
      <c r="AJV71" s="59"/>
      <c r="AJW71" s="59"/>
      <c r="AJX71" s="59"/>
      <c r="AJY71" s="59"/>
      <c r="AJZ71" s="59"/>
      <c r="AKA71" s="59"/>
      <c r="AKB71" s="59"/>
      <c r="AKC71" s="59"/>
      <c r="AKD71" s="59"/>
      <c r="AKE71" s="59"/>
      <c r="AKF71" s="59"/>
      <c r="AKG71" s="59"/>
      <c r="AKH71" s="59"/>
      <c r="AKI71" s="59"/>
      <c r="AKJ71" s="59"/>
      <c r="AKK71" s="59"/>
      <c r="AKL71" s="59"/>
      <c r="AKM71" s="59"/>
      <c r="AKN71" s="59"/>
      <c r="AKO71" s="59"/>
      <c r="AKP71" s="59"/>
      <c r="AKQ71" s="59"/>
      <c r="AKR71" s="59"/>
      <c r="AKS71" s="59"/>
      <c r="AKT71" s="59"/>
      <c r="AKU71" s="59"/>
      <c r="AKV71" s="59"/>
      <c r="AKW71" s="59"/>
      <c r="AKX71" s="59"/>
      <c r="AKY71" s="59"/>
      <c r="AKZ71" s="59"/>
      <c r="ALA71" s="59"/>
      <c r="ALB71" s="59"/>
      <c r="ALC71" s="59"/>
      <c r="ALD71" s="59"/>
      <c r="ALE71" s="59"/>
      <c r="ALF71" s="59"/>
      <c r="ALG71" s="59"/>
      <c r="ALH71" s="59"/>
      <c r="ALI71" s="59"/>
      <c r="ALJ71" s="59"/>
      <c r="ALK71" s="59"/>
      <c r="ALL71" s="59"/>
      <c r="ALM71" s="59"/>
      <c r="ALN71" s="59"/>
      <c r="ALO71" s="59"/>
      <c r="ALP71" s="59"/>
      <c r="ALQ71" s="59"/>
      <c r="ALR71" s="59"/>
      <c r="ALS71" s="59"/>
      <c r="ALT71" s="59"/>
      <c r="ALU71" s="59"/>
      <c r="ALV71" s="59"/>
      <c r="ALW71" s="59"/>
      <c r="ALX71" s="59"/>
      <c r="ALY71" s="59"/>
      <c r="ALZ71" s="59"/>
      <c r="AMA71" s="59"/>
      <c r="AMB71" s="59"/>
      <c r="AMC71" s="59"/>
      <c r="AMD71" s="59"/>
      <c r="AME71" s="59"/>
      <c r="AMF71" s="59"/>
      <c r="AMG71" s="59"/>
    </row>
    <row r="72" spans="1:1021" ht="30" customHeight="1">
      <c r="A72" s="64" t="s">
        <v>56</v>
      </c>
      <c r="B72" s="65"/>
      <c r="C72" s="66"/>
      <c r="D72" s="65"/>
      <c r="E72" s="66"/>
      <c r="F72" s="67"/>
      <c r="G72" s="55"/>
      <c r="H72" s="55"/>
      <c r="I72" s="55"/>
      <c r="J72" s="55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  <c r="GT72" s="59"/>
      <c r="GU72" s="59"/>
      <c r="GV72" s="59"/>
      <c r="GW72" s="59"/>
      <c r="GX72" s="59"/>
      <c r="GY72" s="59"/>
      <c r="GZ72" s="59"/>
      <c r="HA72" s="59"/>
      <c r="HB72" s="59"/>
      <c r="HC72" s="59"/>
      <c r="HD72" s="59"/>
      <c r="HE72" s="59"/>
      <c r="HF72" s="59"/>
      <c r="HG72" s="59"/>
      <c r="HH72" s="59"/>
      <c r="HI72" s="59"/>
      <c r="HJ72" s="59"/>
      <c r="HK72" s="59"/>
      <c r="HL72" s="59"/>
      <c r="HM72" s="59"/>
      <c r="HN72" s="59"/>
      <c r="HO72" s="59"/>
      <c r="HP72" s="59"/>
      <c r="HQ72" s="59"/>
      <c r="HR72" s="59"/>
      <c r="HS72" s="59"/>
      <c r="HT72" s="59"/>
      <c r="HU72" s="59"/>
      <c r="HV72" s="59"/>
      <c r="HW72" s="59"/>
      <c r="HX72" s="59"/>
      <c r="HY72" s="59"/>
      <c r="HZ72" s="59"/>
      <c r="IA72" s="59"/>
      <c r="IB72" s="59"/>
      <c r="IC72" s="59"/>
      <c r="ID72" s="59"/>
      <c r="IE72" s="59"/>
      <c r="IF72" s="59"/>
      <c r="IG72" s="59"/>
      <c r="IH72" s="59"/>
      <c r="II72" s="59"/>
      <c r="IJ72" s="59"/>
      <c r="IK72" s="59"/>
      <c r="IL72" s="59"/>
      <c r="IM72" s="59"/>
      <c r="IN72" s="59"/>
      <c r="IO72" s="59"/>
      <c r="IP72" s="59"/>
      <c r="IQ72" s="59"/>
      <c r="IR72" s="59"/>
      <c r="IS72" s="59"/>
      <c r="IT72" s="59"/>
      <c r="IU72" s="59"/>
      <c r="IV72" s="59"/>
      <c r="IW72" s="59"/>
      <c r="IX72" s="59"/>
      <c r="IY72" s="59"/>
      <c r="IZ72" s="59"/>
      <c r="JA72" s="59"/>
      <c r="JB72" s="59"/>
      <c r="JC72" s="59"/>
      <c r="JD72" s="59"/>
      <c r="JE72" s="59"/>
      <c r="JF72" s="59"/>
      <c r="JG72" s="59"/>
      <c r="JH72" s="59"/>
      <c r="JI72" s="59"/>
      <c r="JJ72" s="59"/>
      <c r="JK72" s="59"/>
      <c r="JL72" s="59"/>
      <c r="JM72" s="59"/>
      <c r="JN72" s="59"/>
      <c r="JO72" s="59"/>
      <c r="JP72" s="59"/>
      <c r="JQ72" s="59"/>
      <c r="JR72" s="59"/>
      <c r="JS72" s="59"/>
      <c r="JT72" s="59"/>
      <c r="JU72" s="59"/>
      <c r="JV72" s="59"/>
      <c r="JW72" s="59"/>
      <c r="JX72" s="59"/>
      <c r="JY72" s="59"/>
      <c r="JZ72" s="59"/>
      <c r="KA72" s="59"/>
      <c r="KB72" s="59"/>
      <c r="KC72" s="59"/>
      <c r="KD72" s="59"/>
      <c r="KE72" s="59"/>
      <c r="KF72" s="59"/>
      <c r="KG72" s="59"/>
      <c r="KH72" s="59"/>
      <c r="KI72" s="59"/>
      <c r="KJ72" s="59"/>
      <c r="KK72" s="59"/>
      <c r="KL72" s="59"/>
      <c r="KM72" s="59"/>
      <c r="KN72" s="59"/>
      <c r="KO72" s="59"/>
      <c r="KP72" s="59"/>
      <c r="KQ72" s="59"/>
      <c r="KR72" s="59"/>
      <c r="KS72" s="59"/>
      <c r="KT72" s="59"/>
      <c r="KU72" s="59"/>
      <c r="KV72" s="59"/>
      <c r="KW72" s="59"/>
      <c r="KX72" s="59"/>
      <c r="KY72" s="59"/>
      <c r="KZ72" s="59"/>
      <c r="LA72" s="59"/>
      <c r="LB72" s="59"/>
      <c r="LC72" s="59"/>
      <c r="LD72" s="59"/>
      <c r="LE72" s="59"/>
      <c r="LF72" s="59"/>
      <c r="LG72" s="59"/>
      <c r="LH72" s="59"/>
      <c r="LI72" s="59"/>
      <c r="LJ72" s="59"/>
      <c r="LK72" s="59"/>
      <c r="LL72" s="59"/>
      <c r="LM72" s="59"/>
      <c r="LN72" s="59"/>
      <c r="LO72" s="59"/>
      <c r="LP72" s="59"/>
      <c r="LQ72" s="59"/>
      <c r="LR72" s="59"/>
      <c r="LS72" s="59"/>
      <c r="LT72" s="59"/>
      <c r="LU72" s="59"/>
      <c r="LV72" s="59"/>
      <c r="LW72" s="59"/>
      <c r="LX72" s="59"/>
      <c r="LY72" s="59"/>
      <c r="LZ72" s="59"/>
      <c r="MA72" s="59"/>
      <c r="MB72" s="59"/>
      <c r="MC72" s="59"/>
      <c r="MD72" s="59"/>
      <c r="ME72" s="59"/>
      <c r="MF72" s="59"/>
      <c r="MG72" s="59"/>
      <c r="MH72" s="59"/>
      <c r="MI72" s="59"/>
      <c r="MJ72" s="59"/>
      <c r="MK72" s="59"/>
      <c r="ML72" s="59"/>
      <c r="MM72" s="59"/>
      <c r="MN72" s="59"/>
      <c r="MO72" s="59"/>
      <c r="MP72" s="59"/>
      <c r="MQ72" s="59"/>
      <c r="MR72" s="59"/>
      <c r="MS72" s="59"/>
      <c r="MT72" s="59"/>
      <c r="MU72" s="59"/>
      <c r="MV72" s="59"/>
      <c r="MW72" s="59"/>
      <c r="MX72" s="59"/>
      <c r="MY72" s="59"/>
      <c r="MZ72" s="59"/>
      <c r="NA72" s="59"/>
      <c r="NB72" s="59"/>
      <c r="NC72" s="59"/>
      <c r="ND72" s="59"/>
      <c r="NE72" s="59"/>
      <c r="NF72" s="59"/>
      <c r="NG72" s="59"/>
      <c r="NH72" s="59"/>
      <c r="NI72" s="59"/>
      <c r="NJ72" s="59"/>
      <c r="NK72" s="59"/>
      <c r="NL72" s="59"/>
      <c r="NM72" s="59"/>
      <c r="NN72" s="59"/>
      <c r="NO72" s="59"/>
      <c r="NP72" s="59"/>
      <c r="NQ72" s="59"/>
      <c r="NR72" s="59"/>
      <c r="NS72" s="59"/>
      <c r="NT72" s="59"/>
      <c r="NU72" s="59"/>
      <c r="NV72" s="59"/>
      <c r="NW72" s="59"/>
      <c r="NX72" s="59"/>
      <c r="NY72" s="59"/>
      <c r="NZ72" s="59"/>
      <c r="OA72" s="59"/>
      <c r="OB72" s="59"/>
      <c r="OC72" s="59"/>
      <c r="OD72" s="59"/>
      <c r="OE72" s="59"/>
      <c r="OF72" s="59"/>
      <c r="OG72" s="59"/>
      <c r="OH72" s="59"/>
      <c r="OI72" s="59"/>
      <c r="OJ72" s="59"/>
      <c r="OK72" s="59"/>
      <c r="OL72" s="59"/>
      <c r="OM72" s="59"/>
      <c r="ON72" s="59"/>
      <c r="OO72" s="59"/>
      <c r="OP72" s="59"/>
      <c r="OQ72" s="59"/>
      <c r="OR72" s="59"/>
      <c r="OS72" s="59"/>
      <c r="OT72" s="59"/>
      <c r="OU72" s="59"/>
      <c r="OV72" s="59"/>
      <c r="OW72" s="59"/>
      <c r="OX72" s="59"/>
      <c r="OY72" s="59"/>
      <c r="OZ72" s="59"/>
      <c r="PA72" s="59"/>
      <c r="PB72" s="59"/>
      <c r="PC72" s="59"/>
      <c r="PD72" s="59"/>
      <c r="PE72" s="59"/>
      <c r="PF72" s="59"/>
      <c r="PG72" s="59"/>
      <c r="PH72" s="59"/>
      <c r="PI72" s="59"/>
      <c r="PJ72" s="59"/>
      <c r="PK72" s="59"/>
      <c r="PL72" s="59"/>
      <c r="PM72" s="59"/>
      <c r="PN72" s="59"/>
      <c r="PO72" s="59"/>
      <c r="PP72" s="59"/>
      <c r="PQ72" s="59"/>
      <c r="PR72" s="59"/>
      <c r="PS72" s="59"/>
      <c r="PT72" s="59"/>
      <c r="PU72" s="59"/>
      <c r="PV72" s="59"/>
      <c r="PW72" s="59"/>
      <c r="PX72" s="59"/>
      <c r="PY72" s="59"/>
      <c r="PZ72" s="59"/>
      <c r="QA72" s="59"/>
      <c r="QB72" s="59"/>
      <c r="QC72" s="59"/>
      <c r="QD72" s="59"/>
      <c r="QE72" s="59"/>
      <c r="QF72" s="59"/>
      <c r="QG72" s="59"/>
      <c r="QH72" s="59"/>
      <c r="QI72" s="59"/>
      <c r="QJ72" s="59"/>
      <c r="QK72" s="59"/>
      <c r="QL72" s="59"/>
      <c r="QM72" s="59"/>
      <c r="QN72" s="59"/>
      <c r="QO72" s="59"/>
      <c r="QP72" s="59"/>
      <c r="QQ72" s="59"/>
      <c r="QR72" s="59"/>
      <c r="QS72" s="59"/>
      <c r="QT72" s="59"/>
      <c r="QU72" s="59"/>
      <c r="QV72" s="59"/>
      <c r="QW72" s="59"/>
      <c r="QX72" s="59"/>
      <c r="QY72" s="59"/>
      <c r="QZ72" s="59"/>
      <c r="RA72" s="59"/>
      <c r="RB72" s="59"/>
      <c r="RC72" s="59"/>
      <c r="RD72" s="59"/>
      <c r="RE72" s="59"/>
      <c r="RF72" s="59"/>
      <c r="RG72" s="59"/>
      <c r="RH72" s="59"/>
      <c r="RI72" s="59"/>
      <c r="RJ72" s="59"/>
      <c r="RK72" s="59"/>
      <c r="RL72" s="59"/>
      <c r="RM72" s="59"/>
      <c r="RN72" s="59"/>
      <c r="RO72" s="59"/>
      <c r="RP72" s="59"/>
      <c r="RQ72" s="59"/>
      <c r="RR72" s="59"/>
      <c r="RS72" s="59"/>
      <c r="RT72" s="59"/>
      <c r="RU72" s="59"/>
      <c r="RV72" s="59"/>
      <c r="RW72" s="59"/>
      <c r="RX72" s="59"/>
      <c r="RY72" s="59"/>
      <c r="RZ72" s="59"/>
      <c r="SA72" s="59"/>
      <c r="SB72" s="59"/>
      <c r="SC72" s="59"/>
      <c r="SD72" s="59"/>
      <c r="SE72" s="59"/>
      <c r="SF72" s="59"/>
      <c r="SG72" s="59"/>
      <c r="SH72" s="59"/>
      <c r="SI72" s="59"/>
      <c r="SJ72" s="59"/>
      <c r="SK72" s="59"/>
      <c r="SL72" s="59"/>
      <c r="SM72" s="59"/>
      <c r="SN72" s="59"/>
      <c r="SO72" s="59"/>
      <c r="SP72" s="59"/>
      <c r="SQ72" s="59"/>
      <c r="SR72" s="59"/>
      <c r="SS72" s="59"/>
      <c r="ST72" s="59"/>
      <c r="SU72" s="59"/>
      <c r="SV72" s="59"/>
      <c r="SW72" s="59"/>
      <c r="SX72" s="59"/>
      <c r="SY72" s="59"/>
      <c r="SZ72" s="59"/>
      <c r="TA72" s="59"/>
      <c r="TB72" s="59"/>
      <c r="TC72" s="59"/>
      <c r="TD72" s="59"/>
      <c r="TE72" s="59"/>
      <c r="TF72" s="59"/>
      <c r="TG72" s="59"/>
      <c r="TH72" s="59"/>
      <c r="TI72" s="59"/>
      <c r="TJ72" s="59"/>
      <c r="TK72" s="59"/>
      <c r="TL72" s="59"/>
      <c r="TM72" s="59"/>
      <c r="TN72" s="59"/>
      <c r="TO72" s="59"/>
      <c r="TP72" s="59"/>
      <c r="TQ72" s="59"/>
      <c r="TR72" s="59"/>
      <c r="TS72" s="59"/>
      <c r="TT72" s="59"/>
      <c r="TU72" s="59"/>
      <c r="TV72" s="59"/>
      <c r="TW72" s="59"/>
      <c r="TX72" s="59"/>
      <c r="TY72" s="59"/>
      <c r="TZ72" s="59"/>
      <c r="UA72" s="59"/>
      <c r="UB72" s="59"/>
      <c r="UC72" s="59"/>
      <c r="UD72" s="59"/>
      <c r="UE72" s="59"/>
      <c r="UF72" s="59"/>
      <c r="UG72" s="59"/>
      <c r="UH72" s="59"/>
      <c r="UI72" s="59"/>
      <c r="UJ72" s="59"/>
      <c r="UK72" s="59"/>
      <c r="UL72" s="59"/>
      <c r="UM72" s="59"/>
      <c r="UN72" s="59"/>
      <c r="UO72" s="59"/>
      <c r="UP72" s="59"/>
      <c r="UQ72" s="59"/>
      <c r="UR72" s="59"/>
      <c r="US72" s="59"/>
      <c r="UT72" s="59"/>
      <c r="UU72" s="59"/>
      <c r="UV72" s="59"/>
      <c r="UW72" s="59"/>
      <c r="UX72" s="59"/>
      <c r="UY72" s="59"/>
      <c r="UZ72" s="59"/>
      <c r="VA72" s="59"/>
      <c r="VB72" s="59"/>
      <c r="VC72" s="59"/>
      <c r="VD72" s="59"/>
      <c r="VE72" s="59"/>
      <c r="VF72" s="59"/>
      <c r="VG72" s="59"/>
      <c r="VH72" s="59"/>
      <c r="VI72" s="59"/>
      <c r="VJ72" s="59"/>
      <c r="VK72" s="59"/>
      <c r="VL72" s="59"/>
      <c r="VM72" s="59"/>
      <c r="VN72" s="59"/>
      <c r="VO72" s="59"/>
      <c r="VP72" s="59"/>
      <c r="VQ72" s="59"/>
      <c r="VR72" s="59"/>
      <c r="VS72" s="59"/>
      <c r="VT72" s="59"/>
      <c r="VU72" s="59"/>
      <c r="VV72" s="59"/>
      <c r="VW72" s="59"/>
      <c r="VX72" s="59"/>
      <c r="VY72" s="59"/>
      <c r="VZ72" s="59"/>
      <c r="WA72" s="59"/>
      <c r="WB72" s="59"/>
      <c r="WC72" s="59"/>
      <c r="WD72" s="59"/>
      <c r="WE72" s="59"/>
      <c r="WF72" s="59"/>
      <c r="WG72" s="59"/>
      <c r="WH72" s="59"/>
      <c r="WI72" s="59"/>
      <c r="WJ72" s="59"/>
      <c r="WK72" s="59"/>
      <c r="WL72" s="59"/>
      <c r="WM72" s="59"/>
      <c r="WN72" s="59"/>
      <c r="WO72" s="59"/>
      <c r="WP72" s="59"/>
      <c r="WQ72" s="59"/>
      <c r="WR72" s="59"/>
      <c r="WS72" s="59"/>
      <c r="WT72" s="59"/>
      <c r="WU72" s="59"/>
      <c r="WV72" s="59"/>
      <c r="WW72" s="59"/>
      <c r="WX72" s="59"/>
      <c r="WY72" s="59"/>
      <c r="WZ72" s="59"/>
      <c r="XA72" s="59"/>
      <c r="XB72" s="59"/>
      <c r="XC72" s="59"/>
      <c r="XD72" s="59"/>
      <c r="XE72" s="59"/>
      <c r="XF72" s="59"/>
      <c r="XG72" s="59"/>
      <c r="XH72" s="59"/>
      <c r="XI72" s="59"/>
      <c r="XJ72" s="59"/>
      <c r="XK72" s="59"/>
      <c r="XL72" s="59"/>
      <c r="XM72" s="59"/>
      <c r="XN72" s="59"/>
      <c r="XO72" s="59"/>
      <c r="XP72" s="59"/>
      <c r="XQ72" s="59"/>
      <c r="XR72" s="59"/>
      <c r="XS72" s="59"/>
      <c r="XT72" s="59"/>
      <c r="XU72" s="59"/>
      <c r="XV72" s="59"/>
      <c r="XW72" s="59"/>
      <c r="XX72" s="59"/>
      <c r="XY72" s="59"/>
      <c r="XZ72" s="59"/>
      <c r="YA72" s="59"/>
      <c r="YB72" s="59"/>
      <c r="YC72" s="59"/>
      <c r="YD72" s="59"/>
      <c r="YE72" s="59"/>
      <c r="YF72" s="59"/>
      <c r="YG72" s="59"/>
      <c r="YH72" s="59"/>
      <c r="YI72" s="59"/>
      <c r="YJ72" s="59"/>
      <c r="YK72" s="59"/>
      <c r="YL72" s="59"/>
      <c r="YM72" s="59"/>
      <c r="YN72" s="59"/>
      <c r="YO72" s="59"/>
      <c r="YP72" s="59"/>
      <c r="YQ72" s="59"/>
      <c r="YR72" s="59"/>
      <c r="YS72" s="59"/>
      <c r="YT72" s="59"/>
      <c r="YU72" s="59"/>
      <c r="YV72" s="59"/>
      <c r="YW72" s="59"/>
      <c r="YX72" s="59"/>
      <c r="YY72" s="59"/>
      <c r="YZ72" s="59"/>
      <c r="ZA72" s="59"/>
      <c r="ZB72" s="59"/>
      <c r="ZC72" s="59"/>
      <c r="ZD72" s="59"/>
      <c r="ZE72" s="59"/>
      <c r="ZF72" s="59"/>
      <c r="ZG72" s="59"/>
      <c r="ZH72" s="59"/>
      <c r="ZI72" s="59"/>
      <c r="ZJ72" s="59"/>
      <c r="ZK72" s="59"/>
      <c r="ZL72" s="59"/>
      <c r="ZM72" s="59"/>
      <c r="ZN72" s="59"/>
      <c r="ZO72" s="59"/>
      <c r="ZP72" s="59"/>
      <c r="ZQ72" s="59"/>
      <c r="ZR72" s="59"/>
      <c r="ZS72" s="59"/>
      <c r="ZT72" s="59"/>
      <c r="ZU72" s="59"/>
      <c r="ZV72" s="59"/>
      <c r="ZW72" s="59"/>
      <c r="ZX72" s="59"/>
      <c r="ZY72" s="59"/>
      <c r="ZZ72" s="59"/>
      <c r="AAA72" s="59"/>
      <c r="AAB72" s="59"/>
      <c r="AAC72" s="59"/>
      <c r="AAD72" s="59"/>
      <c r="AAE72" s="59"/>
      <c r="AAF72" s="59"/>
      <c r="AAG72" s="59"/>
      <c r="AAH72" s="59"/>
      <c r="AAI72" s="59"/>
      <c r="AAJ72" s="59"/>
      <c r="AAK72" s="59"/>
      <c r="AAL72" s="59"/>
      <c r="AAM72" s="59"/>
      <c r="AAN72" s="59"/>
      <c r="AAO72" s="59"/>
      <c r="AAP72" s="59"/>
      <c r="AAQ72" s="59"/>
      <c r="AAR72" s="59"/>
      <c r="AAS72" s="59"/>
      <c r="AAT72" s="59"/>
      <c r="AAU72" s="59"/>
      <c r="AAV72" s="59"/>
      <c r="AAW72" s="59"/>
      <c r="AAX72" s="59"/>
      <c r="AAY72" s="59"/>
      <c r="AAZ72" s="59"/>
      <c r="ABA72" s="59"/>
      <c r="ABB72" s="59"/>
      <c r="ABC72" s="59"/>
      <c r="ABD72" s="59"/>
      <c r="ABE72" s="59"/>
      <c r="ABF72" s="59"/>
      <c r="ABG72" s="59"/>
      <c r="ABH72" s="59"/>
      <c r="ABI72" s="59"/>
      <c r="ABJ72" s="59"/>
      <c r="ABK72" s="59"/>
      <c r="ABL72" s="59"/>
      <c r="ABM72" s="59"/>
      <c r="ABN72" s="59"/>
      <c r="ABO72" s="59"/>
      <c r="ABP72" s="59"/>
      <c r="ABQ72" s="59"/>
      <c r="ABR72" s="59"/>
      <c r="ABS72" s="59"/>
      <c r="ABT72" s="59"/>
      <c r="ABU72" s="59"/>
      <c r="ABV72" s="59"/>
      <c r="ABW72" s="59"/>
      <c r="ABX72" s="59"/>
      <c r="ABY72" s="59"/>
      <c r="ABZ72" s="59"/>
      <c r="ACA72" s="59"/>
      <c r="ACB72" s="59"/>
      <c r="ACC72" s="59"/>
      <c r="ACD72" s="59"/>
      <c r="ACE72" s="59"/>
      <c r="ACF72" s="59"/>
      <c r="ACG72" s="59"/>
      <c r="ACH72" s="59"/>
      <c r="ACI72" s="59"/>
      <c r="ACJ72" s="59"/>
      <c r="ACK72" s="59"/>
      <c r="ACL72" s="59"/>
      <c r="ACM72" s="59"/>
      <c r="ACN72" s="59"/>
      <c r="ACO72" s="59"/>
      <c r="ACP72" s="59"/>
      <c r="ACQ72" s="59"/>
      <c r="ACR72" s="59"/>
      <c r="ACS72" s="59"/>
      <c r="ACT72" s="59"/>
      <c r="ACU72" s="59"/>
      <c r="ACV72" s="59"/>
      <c r="ACW72" s="59"/>
      <c r="ACX72" s="59"/>
      <c r="ACY72" s="59"/>
      <c r="ACZ72" s="59"/>
      <c r="ADA72" s="59"/>
      <c r="ADB72" s="59"/>
      <c r="ADC72" s="59"/>
      <c r="ADD72" s="59"/>
      <c r="ADE72" s="59"/>
      <c r="ADF72" s="59"/>
      <c r="ADG72" s="59"/>
      <c r="ADH72" s="59"/>
      <c r="ADI72" s="59"/>
      <c r="ADJ72" s="59"/>
      <c r="ADK72" s="59"/>
      <c r="ADL72" s="59"/>
      <c r="ADM72" s="59"/>
      <c r="ADN72" s="59"/>
      <c r="ADO72" s="59"/>
      <c r="ADP72" s="59"/>
      <c r="ADQ72" s="59"/>
      <c r="ADR72" s="59"/>
      <c r="ADS72" s="59"/>
      <c r="ADT72" s="59"/>
      <c r="ADU72" s="59"/>
      <c r="ADV72" s="59"/>
      <c r="ADW72" s="59"/>
      <c r="ADX72" s="59"/>
      <c r="ADY72" s="59"/>
      <c r="ADZ72" s="59"/>
      <c r="AEA72" s="59"/>
      <c r="AEB72" s="59"/>
      <c r="AEC72" s="59"/>
      <c r="AED72" s="59"/>
      <c r="AEE72" s="59"/>
      <c r="AEF72" s="59"/>
      <c r="AEG72" s="59"/>
      <c r="AEH72" s="59"/>
      <c r="AEI72" s="59"/>
      <c r="AEJ72" s="59"/>
      <c r="AEK72" s="59"/>
      <c r="AEL72" s="59"/>
      <c r="AEM72" s="59"/>
      <c r="AEN72" s="59"/>
      <c r="AEO72" s="59"/>
      <c r="AEP72" s="59"/>
      <c r="AEQ72" s="59"/>
      <c r="AER72" s="59"/>
      <c r="AES72" s="59"/>
      <c r="AET72" s="59"/>
      <c r="AEU72" s="59"/>
      <c r="AEV72" s="59"/>
      <c r="AEW72" s="59"/>
      <c r="AEX72" s="59"/>
      <c r="AEY72" s="59"/>
      <c r="AEZ72" s="59"/>
      <c r="AFA72" s="59"/>
      <c r="AFB72" s="59"/>
      <c r="AFC72" s="59"/>
      <c r="AFD72" s="59"/>
      <c r="AFE72" s="59"/>
      <c r="AFF72" s="59"/>
      <c r="AFG72" s="59"/>
      <c r="AFH72" s="59"/>
      <c r="AFI72" s="59"/>
      <c r="AFJ72" s="59"/>
      <c r="AFK72" s="59"/>
      <c r="AFL72" s="59"/>
      <c r="AFM72" s="59"/>
      <c r="AFN72" s="59"/>
      <c r="AFO72" s="59"/>
      <c r="AFP72" s="59"/>
      <c r="AFQ72" s="59"/>
      <c r="AFR72" s="59"/>
      <c r="AFS72" s="59"/>
      <c r="AFT72" s="59"/>
      <c r="AFU72" s="59"/>
      <c r="AFV72" s="59"/>
      <c r="AFW72" s="59"/>
      <c r="AFX72" s="59"/>
      <c r="AFY72" s="59"/>
      <c r="AFZ72" s="59"/>
      <c r="AGA72" s="59"/>
      <c r="AGB72" s="59"/>
      <c r="AGC72" s="59"/>
      <c r="AGD72" s="59"/>
      <c r="AGE72" s="59"/>
      <c r="AGF72" s="59"/>
      <c r="AGG72" s="59"/>
      <c r="AGH72" s="59"/>
      <c r="AGI72" s="59"/>
      <c r="AGJ72" s="59"/>
      <c r="AGK72" s="59"/>
      <c r="AGL72" s="59"/>
      <c r="AGM72" s="59"/>
      <c r="AGN72" s="59"/>
      <c r="AGO72" s="59"/>
      <c r="AGP72" s="59"/>
      <c r="AGQ72" s="59"/>
      <c r="AGR72" s="59"/>
      <c r="AGS72" s="59"/>
      <c r="AGT72" s="59"/>
      <c r="AGU72" s="59"/>
      <c r="AGV72" s="59"/>
      <c r="AGW72" s="59"/>
      <c r="AGX72" s="59"/>
      <c r="AGY72" s="59"/>
      <c r="AGZ72" s="59"/>
      <c r="AHA72" s="59"/>
      <c r="AHB72" s="59"/>
      <c r="AHC72" s="59"/>
      <c r="AHD72" s="59"/>
      <c r="AHE72" s="59"/>
      <c r="AHF72" s="59"/>
      <c r="AHG72" s="59"/>
      <c r="AHH72" s="59"/>
      <c r="AHI72" s="59"/>
      <c r="AHJ72" s="59"/>
      <c r="AHK72" s="59"/>
      <c r="AHL72" s="59"/>
      <c r="AHM72" s="59"/>
      <c r="AHN72" s="59"/>
      <c r="AHO72" s="59"/>
      <c r="AHP72" s="59"/>
      <c r="AHQ72" s="59"/>
      <c r="AHR72" s="59"/>
      <c r="AHS72" s="59"/>
      <c r="AHT72" s="59"/>
      <c r="AHU72" s="59"/>
      <c r="AHV72" s="59"/>
      <c r="AHW72" s="59"/>
      <c r="AHX72" s="59"/>
      <c r="AHY72" s="59"/>
      <c r="AHZ72" s="59"/>
      <c r="AIA72" s="59"/>
      <c r="AIB72" s="59"/>
      <c r="AIC72" s="59"/>
      <c r="AID72" s="59"/>
      <c r="AIE72" s="59"/>
      <c r="AIF72" s="59"/>
      <c r="AIG72" s="59"/>
      <c r="AIH72" s="59"/>
      <c r="AII72" s="59"/>
      <c r="AIJ72" s="59"/>
      <c r="AIK72" s="59"/>
      <c r="AIL72" s="59"/>
      <c r="AIM72" s="59"/>
      <c r="AIN72" s="59"/>
      <c r="AIO72" s="59"/>
      <c r="AIP72" s="59"/>
      <c r="AIQ72" s="59"/>
      <c r="AIR72" s="59"/>
      <c r="AIS72" s="59"/>
      <c r="AIT72" s="59"/>
      <c r="AIU72" s="59"/>
      <c r="AIV72" s="59"/>
      <c r="AIW72" s="59"/>
      <c r="AIX72" s="59"/>
      <c r="AIY72" s="59"/>
      <c r="AIZ72" s="59"/>
      <c r="AJA72" s="59"/>
      <c r="AJB72" s="59"/>
      <c r="AJC72" s="59"/>
      <c r="AJD72" s="59"/>
      <c r="AJE72" s="59"/>
      <c r="AJF72" s="59"/>
      <c r="AJG72" s="59"/>
      <c r="AJH72" s="59"/>
      <c r="AJI72" s="59"/>
      <c r="AJJ72" s="59"/>
      <c r="AJK72" s="59"/>
      <c r="AJL72" s="59"/>
      <c r="AJM72" s="59"/>
      <c r="AJN72" s="59"/>
      <c r="AJO72" s="59"/>
      <c r="AJP72" s="59"/>
      <c r="AJQ72" s="59"/>
      <c r="AJR72" s="59"/>
      <c r="AJS72" s="59"/>
      <c r="AJT72" s="59"/>
      <c r="AJU72" s="59"/>
      <c r="AJV72" s="59"/>
      <c r="AJW72" s="59"/>
      <c r="AJX72" s="59"/>
      <c r="AJY72" s="59"/>
      <c r="AJZ72" s="59"/>
      <c r="AKA72" s="59"/>
      <c r="AKB72" s="59"/>
      <c r="AKC72" s="59"/>
      <c r="AKD72" s="59"/>
      <c r="AKE72" s="59"/>
      <c r="AKF72" s="59"/>
      <c r="AKG72" s="59"/>
      <c r="AKH72" s="59"/>
      <c r="AKI72" s="59"/>
      <c r="AKJ72" s="59"/>
      <c r="AKK72" s="59"/>
      <c r="AKL72" s="59"/>
      <c r="AKM72" s="59"/>
      <c r="AKN72" s="59"/>
      <c r="AKO72" s="59"/>
      <c r="AKP72" s="59"/>
      <c r="AKQ72" s="59"/>
      <c r="AKR72" s="59"/>
      <c r="AKS72" s="59"/>
      <c r="AKT72" s="59"/>
      <c r="AKU72" s="59"/>
      <c r="AKV72" s="59"/>
      <c r="AKW72" s="59"/>
      <c r="AKX72" s="59"/>
      <c r="AKY72" s="59"/>
      <c r="AKZ72" s="59"/>
      <c r="ALA72" s="59"/>
      <c r="ALB72" s="59"/>
      <c r="ALC72" s="59"/>
      <c r="ALD72" s="59"/>
      <c r="ALE72" s="59"/>
      <c r="ALF72" s="59"/>
      <c r="ALG72" s="59"/>
      <c r="ALH72" s="59"/>
      <c r="ALI72" s="59"/>
      <c r="ALJ72" s="59"/>
      <c r="ALK72" s="59"/>
      <c r="ALL72" s="59"/>
      <c r="ALM72" s="59"/>
      <c r="ALN72" s="59"/>
      <c r="ALO72" s="59"/>
      <c r="ALP72" s="59"/>
      <c r="ALQ72" s="59"/>
      <c r="ALR72" s="59"/>
      <c r="ALS72" s="59"/>
      <c r="ALT72" s="59"/>
      <c r="ALU72" s="59"/>
      <c r="ALV72" s="59"/>
      <c r="ALW72" s="59"/>
      <c r="ALX72" s="59"/>
      <c r="ALY72" s="59"/>
      <c r="ALZ72" s="59"/>
      <c r="AMA72" s="59"/>
      <c r="AMB72" s="59"/>
      <c r="AMC72" s="59"/>
      <c r="AMD72" s="59"/>
      <c r="AME72" s="59"/>
      <c r="AMF72" s="59"/>
      <c r="AMG72" s="59"/>
    </row>
    <row r="73" spans="1:1021" ht="30" customHeight="1">
      <c r="A73" s="68" t="s">
        <v>57</v>
      </c>
      <c r="B73" s="55" t="s">
        <v>55</v>
      </c>
      <c r="C73" s="69">
        <v>161.30000000000001</v>
      </c>
      <c r="D73" s="55">
        <v>163.4</v>
      </c>
      <c r="E73" s="69">
        <v>163.9</v>
      </c>
      <c r="F73" s="54">
        <v>164.8</v>
      </c>
      <c r="G73" s="55">
        <v>167</v>
      </c>
      <c r="H73" s="55">
        <v>169.1</v>
      </c>
      <c r="I73" s="55">
        <v>170</v>
      </c>
      <c r="J73" s="55">
        <v>172.7</v>
      </c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  <c r="GR73" s="59"/>
      <c r="GS73" s="59"/>
      <c r="GT73" s="59"/>
      <c r="GU73" s="59"/>
      <c r="GV73" s="59"/>
      <c r="GW73" s="59"/>
      <c r="GX73" s="59"/>
      <c r="GY73" s="59"/>
      <c r="GZ73" s="59"/>
      <c r="HA73" s="59"/>
      <c r="HB73" s="59"/>
      <c r="HC73" s="59"/>
      <c r="HD73" s="59"/>
      <c r="HE73" s="59"/>
      <c r="HF73" s="59"/>
      <c r="HG73" s="59"/>
      <c r="HH73" s="59"/>
      <c r="HI73" s="59"/>
      <c r="HJ73" s="59"/>
      <c r="HK73" s="59"/>
      <c r="HL73" s="59"/>
      <c r="HM73" s="59"/>
      <c r="HN73" s="59"/>
      <c r="HO73" s="59"/>
      <c r="HP73" s="59"/>
      <c r="HQ73" s="59"/>
      <c r="HR73" s="59"/>
      <c r="HS73" s="59"/>
      <c r="HT73" s="59"/>
      <c r="HU73" s="59"/>
      <c r="HV73" s="59"/>
      <c r="HW73" s="59"/>
      <c r="HX73" s="59"/>
      <c r="HY73" s="59"/>
      <c r="HZ73" s="59"/>
      <c r="IA73" s="59"/>
      <c r="IB73" s="59"/>
      <c r="IC73" s="59"/>
      <c r="ID73" s="59"/>
      <c r="IE73" s="59"/>
      <c r="IF73" s="59"/>
      <c r="IG73" s="59"/>
      <c r="IH73" s="59"/>
      <c r="II73" s="59"/>
      <c r="IJ73" s="59"/>
      <c r="IK73" s="59"/>
      <c r="IL73" s="59"/>
      <c r="IM73" s="59"/>
      <c r="IN73" s="59"/>
      <c r="IO73" s="59"/>
      <c r="IP73" s="59"/>
      <c r="IQ73" s="59"/>
      <c r="IR73" s="59"/>
      <c r="IS73" s="59"/>
      <c r="IT73" s="59"/>
      <c r="IU73" s="59"/>
      <c r="IV73" s="59"/>
      <c r="IW73" s="59"/>
      <c r="IX73" s="59"/>
      <c r="IY73" s="59"/>
      <c r="IZ73" s="59"/>
      <c r="JA73" s="59"/>
      <c r="JB73" s="59"/>
      <c r="JC73" s="59"/>
      <c r="JD73" s="59"/>
      <c r="JE73" s="59"/>
      <c r="JF73" s="59"/>
      <c r="JG73" s="59"/>
      <c r="JH73" s="59"/>
      <c r="JI73" s="59"/>
      <c r="JJ73" s="59"/>
      <c r="JK73" s="59"/>
      <c r="JL73" s="59"/>
      <c r="JM73" s="59"/>
      <c r="JN73" s="59"/>
      <c r="JO73" s="59"/>
      <c r="JP73" s="59"/>
      <c r="JQ73" s="59"/>
      <c r="JR73" s="59"/>
      <c r="JS73" s="59"/>
      <c r="JT73" s="59"/>
      <c r="JU73" s="59"/>
      <c r="JV73" s="59"/>
      <c r="JW73" s="59"/>
      <c r="JX73" s="59"/>
      <c r="JY73" s="59"/>
      <c r="JZ73" s="59"/>
      <c r="KA73" s="59"/>
      <c r="KB73" s="59"/>
      <c r="KC73" s="59"/>
      <c r="KD73" s="59"/>
      <c r="KE73" s="59"/>
      <c r="KF73" s="59"/>
      <c r="KG73" s="59"/>
      <c r="KH73" s="59"/>
      <c r="KI73" s="59"/>
      <c r="KJ73" s="59"/>
      <c r="KK73" s="59"/>
      <c r="KL73" s="59"/>
      <c r="KM73" s="59"/>
      <c r="KN73" s="59"/>
      <c r="KO73" s="59"/>
      <c r="KP73" s="59"/>
      <c r="KQ73" s="59"/>
      <c r="KR73" s="59"/>
      <c r="KS73" s="59"/>
      <c r="KT73" s="59"/>
      <c r="KU73" s="59"/>
      <c r="KV73" s="59"/>
      <c r="KW73" s="59"/>
      <c r="KX73" s="59"/>
      <c r="KY73" s="59"/>
      <c r="KZ73" s="59"/>
      <c r="LA73" s="59"/>
      <c r="LB73" s="59"/>
      <c r="LC73" s="59"/>
      <c r="LD73" s="59"/>
      <c r="LE73" s="59"/>
      <c r="LF73" s="59"/>
      <c r="LG73" s="59"/>
      <c r="LH73" s="59"/>
      <c r="LI73" s="59"/>
      <c r="LJ73" s="59"/>
      <c r="LK73" s="59"/>
      <c r="LL73" s="59"/>
      <c r="LM73" s="59"/>
      <c r="LN73" s="59"/>
      <c r="LO73" s="59"/>
      <c r="LP73" s="59"/>
      <c r="LQ73" s="59"/>
      <c r="LR73" s="59"/>
      <c r="LS73" s="59"/>
      <c r="LT73" s="59"/>
      <c r="LU73" s="59"/>
      <c r="LV73" s="59"/>
      <c r="LW73" s="59"/>
      <c r="LX73" s="59"/>
      <c r="LY73" s="59"/>
      <c r="LZ73" s="59"/>
      <c r="MA73" s="59"/>
      <c r="MB73" s="59"/>
      <c r="MC73" s="59"/>
      <c r="MD73" s="59"/>
      <c r="ME73" s="59"/>
      <c r="MF73" s="59"/>
      <c r="MG73" s="59"/>
      <c r="MH73" s="59"/>
      <c r="MI73" s="59"/>
      <c r="MJ73" s="59"/>
      <c r="MK73" s="59"/>
      <c r="ML73" s="59"/>
      <c r="MM73" s="59"/>
      <c r="MN73" s="59"/>
      <c r="MO73" s="59"/>
      <c r="MP73" s="59"/>
      <c r="MQ73" s="59"/>
      <c r="MR73" s="59"/>
      <c r="MS73" s="59"/>
      <c r="MT73" s="59"/>
      <c r="MU73" s="59"/>
      <c r="MV73" s="59"/>
      <c r="MW73" s="59"/>
      <c r="MX73" s="59"/>
      <c r="MY73" s="59"/>
      <c r="MZ73" s="59"/>
      <c r="NA73" s="59"/>
      <c r="NB73" s="59"/>
      <c r="NC73" s="59"/>
      <c r="ND73" s="59"/>
      <c r="NE73" s="59"/>
      <c r="NF73" s="59"/>
      <c r="NG73" s="59"/>
      <c r="NH73" s="59"/>
      <c r="NI73" s="59"/>
      <c r="NJ73" s="59"/>
      <c r="NK73" s="59"/>
      <c r="NL73" s="59"/>
      <c r="NM73" s="59"/>
      <c r="NN73" s="59"/>
      <c r="NO73" s="59"/>
      <c r="NP73" s="59"/>
      <c r="NQ73" s="59"/>
      <c r="NR73" s="59"/>
      <c r="NS73" s="59"/>
      <c r="NT73" s="59"/>
      <c r="NU73" s="59"/>
      <c r="NV73" s="59"/>
      <c r="NW73" s="59"/>
      <c r="NX73" s="59"/>
      <c r="NY73" s="59"/>
      <c r="NZ73" s="59"/>
      <c r="OA73" s="59"/>
      <c r="OB73" s="59"/>
      <c r="OC73" s="59"/>
      <c r="OD73" s="59"/>
      <c r="OE73" s="59"/>
      <c r="OF73" s="59"/>
      <c r="OG73" s="59"/>
      <c r="OH73" s="59"/>
      <c r="OI73" s="59"/>
      <c r="OJ73" s="59"/>
      <c r="OK73" s="59"/>
      <c r="OL73" s="59"/>
      <c r="OM73" s="59"/>
      <c r="ON73" s="59"/>
      <c r="OO73" s="59"/>
      <c r="OP73" s="59"/>
      <c r="OQ73" s="59"/>
      <c r="OR73" s="59"/>
      <c r="OS73" s="59"/>
      <c r="OT73" s="59"/>
      <c r="OU73" s="59"/>
      <c r="OV73" s="59"/>
      <c r="OW73" s="59"/>
      <c r="OX73" s="59"/>
      <c r="OY73" s="59"/>
      <c r="OZ73" s="59"/>
      <c r="PA73" s="59"/>
      <c r="PB73" s="59"/>
      <c r="PC73" s="59"/>
      <c r="PD73" s="59"/>
      <c r="PE73" s="59"/>
      <c r="PF73" s="59"/>
      <c r="PG73" s="59"/>
      <c r="PH73" s="59"/>
      <c r="PI73" s="59"/>
      <c r="PJ73" s="59"/>
      <c r="PK73" s="59"/>
      <c r="PL73" s="59"/>
      <c r="PM73" s="59"/>
      <c r="PN73" s="59"/>
      <c r="PO73" s="59"/>
      <c r="PP73" s="59"/>
      <c r="PQ73" s="59"/>
      <c r="PR73" s="59"/>
      <c r="PS73" s="59"/>
      <c r="PT73" s="59"/>
      <c r="PU73" s="59"/>
      <c r="PV73" s="59"/>
      <c r="PW73" s="59"/>
      <c r="PX73" s="59"/>
      <c r="PY73" s="59"/>
      <c r="PZ73" s="59"/>
      <c r="QA73" s="59"/>
      <c r="QB73" s="59"/>
      <c r="QC73" s="59"/>
      <c r="QD73" s="59"/>
      <c r="QE73" s="59"/>
      <c r="QF73" s="59"/>
      <c r="QG73" s="59"/>
      <c r="QH73" s="59"/>
      <c r="QI73" s="59"/>
      <c r="QJ73" s="59"/>
      <c r="QK73" s="59"/>
      <c r="QL73" s="59"/>
      <c r="QM73" s="59"/>
      <c r="QN73" s="59"/>
      <c r="QO73" s="59"/>
      <c r="QP73" s="59"/>
      <c r="QQ73" s="59"/>
      <c r="QR73" s="59"/>
      <c r="QS73" s="59"/>
      <c r="QT73" s="59"/>
      <c r="QU73" s="59"/>
      <c r="QV73" s="59"/>
      <c r="QW73" s="59"/>
      <c r="QX73" s="59"/>
      <c r="QY73" s="59"/>
      <c r="QZ73" s="59"/>
      <c r="RA73" s="59"/>
      <c r="RB73" s="59"/>
      <c r="RC73" s="59"/>
      <c r="RD73" s="59"/>
      <c r="RE73" s="59"/>
      <c r="RF73" s="59"/>
      <c r="RG73" s="59"/>
      <c r="RH73" s="59"/>
      <c r="RI73" s="59"/>
      <c r="RJ73" s="59"/>
      <c r="RK73" s="59"/>
      <c r="RL73" s="59"/>
      <c r="RM73" s="59"/>
      <c r="RN73" s="59"/>
      <c r="RO73" s="59"/>
      <c r="RP73" s="59"/>
      <c r="RQ73" s="59"/>
      <c r="RR73" s="59"/>
      <c r="RS73" s="59"/>
      <c r="RT73" s="59"/>
      <c r="RU73" s="59"/>
      <c r="RV73" s="59"/>
      <c r="RW73" s="59"/>
      <c r="RX73" s="59"/>
      <c r="RY73" s="59"/>
      <c r="RZ73" s="59"/>
      <c r="SA73" s="59"/>
      <c r="SB73" s="59"/>
      <c r="SC73" s="59"/>
      <c r="SD73" s="59"/>
      <c r="SE73" s="59"/>
      <c r="SF73" s="59"/>
      <c r="SG73" s="59"/>
      <c r="SH73" s="59"/>
      <c r="SI73" s="59"/>
      <c r="SJ73" s="59"/>
      <c r="SK73" s="59"/>
      <c r="SL73" s="59"/>
      <c r="SM73" s="59"/>
      <c r="SN73" s="59"/>
      <c r="SO73" s="59"/>
      <c r="SP73" s="59"/>
      <c r="SQ73" s="59"/>
      <c r="SR73" s="59"/>
      <c r="SS73" s="59"/>
      <c r="ST73" s="59"/>
      <c r="SU73" s="59"/>
      <c r="SV73" s="59"/>
      <c r="SW73" s="59"/>
      <c r="SX73" s="59"/>
      <c r="SY73" s="59"/>
      <c r="SZ73" s="59"/>
      <c r="TA73" s="59"/>
      <c r="TB73" s="59"/>
      <c r="TC73" s="59"/>
      <c r="TD73" s="59"/>
      <c r="TE73" s="59"/>
      <c r="TF73" s="59"/>
      <c r="TG73" s="59"/>
      <c r="TH73" s="59"/>
      <c r="TI73" s="59"/>
      <c r="TJ73" s="59"/>
      <c r="TK73" s="59"/>
      <c r="TL73" s="59"/>
      <c r="TM73" s="59"/>
      <c r="TN73" s="59"/>
      <c r="TO73" s="59"/>
      <c r="TP73" s="59"/>
      <c r="TQ73" s="59"/>
      <c r="TR73" s="59"/>
      <c r="TS73" s="59"/>
      <c r="TT73" s="59"/>
      <c r="TU73" s="59"/>
      <c r="TV73" s="59"/>
      <c r="TW73" s="59"/>
      <c r="TX73" s="59"/>
      <c r="TY73" s="59"/>
      <c r="TZ73" s="59"/>
      <c r="UA73" s="59"/>
      <c r="UB73" s="59"/>
      <c r="UC73" s="59"/>
      <c r="UD73" s="59"/>
      <c r="UE73" s="59"/>
      <c r="UF73" s="59"/>
      <c r="UG73" s="59"/>
      <c r="UH73" s="59"/>
      <c r="UI73" s="59"/>
      <c r="UJ73" s="59"/>
      <c r="UK73" s="59"/>
      <c r="UL73" s="59"/>
      <c r="UM73" s="59"/>
      <c r="UN73" s="59"/>
      <c r="UO73" s="59"/>
      <c r="UP73" s="59"/>
      <c r="UQ73" s="59"/>
      <c r="UR73" s="59"/>
      <c r="US73" s="59"/>
      <c r="UT73" s="59"/>
      <c r="UU73" s="59"/>
      <c r="UV73" s="59"/>
      <c r="UW73" s="59"/>
      <c r="UX73" s="59"/>
      <c r="UY73" s="59"/>
      <c r="UZ73" s="59"/>
      <c r="VA73" s="59"/>
      <c r="VB73" s="59"/>
      <c r="VC73" s="59"/>
      <c r="VD73" s="59"/>
      <c r="VE73" s="59"/>
      <c r="VF73" s="59"/>
      <c r="VG73" s="59"/>
      <c r="VH73" s="59"/>
      <c r="VI73" s="59"/>
      <c r="VJ73" s="59"/>
      <c r="VK73" s="59"/>
      <c r="VL73" s="59"/>
      <c r="VM73" s="59"/>
      <c r="VN73" s="59"/>
      <c r="VO73" s="59"/>
      <c r="VP73" s="59"/>
      <c r="VQ73" s="59"/>
      <c r="VR73" s="59"/>
      <c r="VS73" s="59"/>
      <c r="VT73" s="59"/>
      <c r="VU73" s="59"/>
      <c r="VV73" s="59"/>
      <c r="VW73" s="59"/>
      <c r="VX73" s="59"/>
      <c r="VY73" s="59"/>
      <c r="VZ73" s="59"/>
      <c r="WA73" s="59"/>
      <c r="WB73" s="59"/>
      <c r="WC73" s="59"/>
      <c r="WD73" s="59"/>
      <c r="WE73" s="59"/>
      <c r="WF73" s="59"/>
      <c r="WG73" s="59"/>
      <c r="WH73" s="59"/>
      <c r="WI73" s="59"/>
      <c r="WJ73" s="59"/>
      <c r="WK73" s="59"/>
      <c r="WL73" s="59"/>
      <c r="WM73" s="59"/>
      <c r="WN73" s="59"/>
      <c r="WO73" s="59"/>
      <c r="WP73" s="59"/>
      <c r="WQ73" s="59"/>
      <c r="WR73" s="59"/>
      <c r="WS73" s="59"/>
      <c r="WT73" s="59"/>
      <c r="WU73" s="59"/>
      <c r="WV73" s="59"/>
      <c r="WW73" s="59"/>
      <c r="WX73" s="59"/>
      <c r="WY73" s="59"/>
      <c r="WZ73" s="59"/>
      <c r="XA73" s="59"/>
      <c r="XB73" s="59"/>
      <c r="XC73" s="59"/>
      <c r="XD73" s="59"/>
      <c r="XE73" s="59"/>
      <c r="XF73" s="59"/>
      <c r="XG73" s="59"/>
      <c r="XH73" s="59"/>
      <c r="XI73" s="59"/>
      <c r="XJ73" s="59"/>
      <c r="XK73" s="59"/>
      <c r="XL73" s="59"/>
      <c r="XM73" s="59"/>
      <c r="XN73" s="59"/>
      <c r="XO73" s="59"/>
      <c r="XP73" s="59"/>
      <c r="XQ73" s="59"/>
      <c r="XR73" s="59"/>
      <c r="XS73" s="59"/>
      <c r="XT73" s="59"/>
      <c r="XU73" s="59"/>
      <c r="XV73" s="59"/>
      <c r="XW73" s="59"/>
      <c r="XX73" s="59"/>
      <c r="XY73" s="59"/>
      <c r="XZ73" s="59"/>
      <c r="YA73" s="59"/>
      <c r="YB73" s="59"/>
      <c r="YC73" s="59"/>
      <c r="YD73" s="59"/>
      <c r="YE73" s="59"/>
      <c r="YF73" s="59"/>
      <c r="YG73" s="59"/>
      <c r="YH73" s="59"/>
      <c r="YI73" s="59"/>
      <c r="YJ73" s="59"/>
      <c r="YK73" s="59"/>
      <c r="YL73" s="59"/>
      <c r="YM73" s="59"/>
      <c r="YN73" s="59"/>
      <c r="YO73" s="59"/>
      <c r="YP73" s="59"/>
      <c r="YQ73" s="59"/>
      <c r="YR73" s="59"/>
      <c r="YS73" s="59"/>
      <c r="YT73" s="59"/>
      <c r="YU73" s="59"/>
      <c r="YV73" s="59"/>
      <c r="YW73" s="59"/>
      <c r="YX73" s="59"/>
      <c r="YY73" s="59"/>
      <c r="YZ73" s="59"/>
      <c r="ZA73" s="59"/>
      <c r="ZB73" s="59"/>
      <c r="ZC73" s="59"/>
      <c r="ZD73" s="59"/>
      <c r="ZE73" s="59"/>
      <c r="ZF73" s="59"/>
      <c r="ZG73" s="59"/>
      <c r="ZH73" s="59"/>
      <c r="ZI73" s="59"/>
      <c r="ZJ73" s="59"/>
      <c r="ZK73" s="59"/>
      <c r="ZL73" s="59"/>
      <c r="ZM73" s="59"/>
      <c r="ZN73" s="59"/>
      <c r="ZO73" s="59"/>
      <c r="ZP73" s="59"/>
      <c r="ZQ73" s="59"/>
      <c r="ZR73" s="59"/>
      <c r="ZS73" s="59"/>
      <c r="ZT73" s="59"/>
      <c r="ZU73" s="59"/>
      <c r="ZV73" s="59"/>
      <c r="ZW73" s="59"/>
      <c r="ZX73" s="59"/>
      <c r="ZY73" s="59"/>
      <c r="ZZ73" s="59"/>
      <c r="AAA73" s="59"/>
      <c r="AAB73" s="59"/>
      <c r="AAC73" s="59"/>
      <c r="AAD73" s="59"/>
      <c r="AAE73" s="59"/>
      <c r="AAF73" s="59"/>
      <c r="AAG73" s="59"/>
      <c r="AAH73" s="59"/>
      <c r="AAI73" s="59"/>
      <c r="AAJ73" s="59"/>
      <c r="AAK73" s="59"/>
      <c r="AAL73" s="59"/>
      <c r="AAM73" s="59"/>
      <c r="AAN73" s="59"/>
      <c r="AAO73" s="59"/>
      <c r="AAP73" s="59"/>
      <c r="AAQ73" s="59"/>
      <c r="AAR73" s="59"/>
      <c r="AAS73" s="59"/>
      <c r="AAT73" s="59"/>
      <c r="AAU73" s="59"/>
      <c r="AAV73" s="59"/>
      <c r="AAW73" s="59"/>
      <c r="AAX73" s="59"/>
      <c r="AAY73" s="59"/>
      <c r="AAZ73" s="59"/>
      <c r="ABA73" s="59"/>
      <c r="ABB73" s="59"/>
      <c r="ABC73" s="59"/>
      <c r="ABD73" s="59"/>
      <c r="ABE73" s="59"/>
      <c r="ABF73" s="59"/>
      <c r="ABG73" s="59"/>
      <c r="ABH73" s="59"/>
      <c r="ABI73" s="59"/>
      <c r="ABJ73" s="59"/>
      <c r="ABK73" s="59"/>
      <c r="ABL73" s="59"/>
      <c r="ABM73" s="59"/>
      <c r="ABN73" s="59"/>
      <c r="ABO73" s="59"/>
      <c r="ABP73" s="59"/>
      <c r="ABQ73" s="59"/>
      <c r="ABR73" s="59"/>
      <c r="ABS73" s="59"/>
      <c r="ABT73" s="59"/>
      <c r="ABU73" s="59"/>
      <c r="ABV73" s="59"/>
      <c r="ABW73" s="59"/>
      <c r="ABX73" s="59"/>
      <c r="ABY73" s="59"/>
      <c r="ABZ73" s="59"/>
      <c r="ACA73" s="59"/>
      <c r="ACB73" s="59"/>
      <c r="ACC73" s="59"/>
      <c r="ACD73" s="59"/>
      <c r="ACE73" s="59"/>
      <c r="ACF73" s="59"/>
      <c r="ACG73" s="59"/>
      <c r="ACH73" s="59"/>
      <c r="ACI73" s="59"/>
      <c r="ACJ73" s="59"/>
      <c r="ACK73" s="59"/>
      <c r="ACL73" s="59"/>
      <c r="ACM73" s="59"/>
      <c r="ACN73" s="59"/>
      <c r="ACO73" s="59"/>
      <c r="ACP73" s="59"/>
      <c r="ACQ73" s="59"/>
      <c r="ACR73" s="59"/>
      <c r="ACS73" s="59"/>
      <c r="ACT73" s="59"/>
      <c r="ACU73" s="59"/>
      <c r="ACV73" s="59"/>
      <c r="ACW73" s="59"/>
      <c r="ACX73" s="59"/>
      <c r="ACY73" s="59"/>
      <c r="ACZ73" s="59"/>
      <c r="ADA73" s="59"/>
      <c r="ADB73" s="59"/>
      <c r="ADC73" s="59"/>
      <c r="ADD73" s="59"/>
      <c r="ADE73" s="59"/>
      <c r="ADF73" s="59"/>
      <c r="ADG73" s="59"/>
      <c r="ADH73" s="59"/>
      <c r="ADI73" s="59"/>
      <c r="ADJ73" s="59"/>
      <c r="ADK73" s="59"/>
      <c r="ADL73" s="59"/>
      <c r="ADM73" s="59"/>
      <c r="ADN73" s="59"/>
      <c r="ADO73" s="59"/>
      <c r="ADP73" s="59"/>
      <c r="ADQ73" s="59"/>
      <c r="ADR73" s="59"/>
      <c r="ADS73" s="59"/>
      <c r="ADT73" s="59"/>
      <c r="ADU73" s="59"/>
      <c r="ADV73" s="59"/>
      <c r="ADW73" s="59"/>
      <c r="ADX73" s="59"/>
      <c r="ADY73" s="59"/>
      <c r="ADZ73" s="59"/>
      <c r="AEA73" s="59"/>
      <c r="AEB73" s="59"/>
      <c r="AEC73" s="59"/>
      <c r="AED73" s="59"/>
      <c r="AEE73" s="59"/>
      <c r="AEF73" s="59"/>
      <c r="AEG73" s="59"/>
      <c r="AEH73" s="59"/>
      <c r="AEI73" s="59"/>
      <c r="AEJ73" s="59"/>
      <c r="AEK73" s="59"/>
      <c r="AEL73" s="59"/>
      <c r="AEM73" s="59"/>
      <c r="AEN73" s="59"/>
      <c r="AEO73" s="59"/>
      <c r="AEP73" s="59"/>
      <c r="AEQ73" s="59"/>
      <c r="AER73" s="59"/>
      <c r="AES73" s="59"/>
      <c r="AET73" s="59"/>
      <c r="AEU73" s="59"/>
      <c r="AEV73" s="59"/>
      <c r="AEW73" s="59"/>
      <c r="AEX73" s="59"/>
      <c r="AEY73" s="59"/>
      <c r="AEZ73" s="59"/>
      <c r="AFA73" s="59"/>
      <c r="AFB73" s="59"/>
      <c r="AFC73" s="59"/>
      <c r="AFD73" s="59"/>
      <c r="AFE73" s="59"/>
      <c r="AFF73" s="59"/>
      <c r="AFG73" s="59"/>
      <c r="AFH73" s="59"/>
      <c r="AFI73" s="59"/>
      <c r="AFJ73" s="59"/>
      <c r="AFK73" s="59"/>
      <c r="AFL73" s="59"/>
      <c r="AFM73" s="59"/>
      <c r="AFN73" s="59"/>
      <c r="AFO73" s="59"/>
      <c r="AFP73" s="59"/>
      <c r="AFQ73" s="59"/>
      <c r="AFR73" s="59"/>
      <c r="AFS73" s="59"/>
      <c r="AFT73" s="59"/>
      <c r="AFU73" s="59"/>
      <c r="AFV73" s="59"/>
      <c r="AFW73" s="59"/>
      <c r="AFX73" s="59"/>
      <c r="AFY73" s="59"/>
      <c r="AFZ73" s="59"/>
      <c r="AGA73" s="59"/>
      <c r="AGB73" s="59"/>
      <c r="AGC73" s="59"/>
      <c r="AGD73" s="59"/>
      <c r="AGE73" s="59"/>
      <c r="AGF73" s="59"/>
      <c r="AGG73" s="59"/>
      <c r="AGH73" s="59"/>
      <c r="AGI73" s="59"/>
      <c r="AGJ73" s="59"/>
      <c r="AGK73" s="59"/>
      <c r="AGL73" s="59"/>
      <c r="AGM73" s="59"/>
      <c r="AGN73" s="59"/>
      <c r="AGO73" s="59"/>
      <c r="AGP73" s="59"/>
      <c r="AGQ73" s="59"/>
      <c r="AGR73" s="59"/>
      <c r="AGS73" s="59"/>
      <c r="AGT73" s="59"/>
      <c r="AGU73" s="59"/>
      <c r="AGV73" s="59"/>
      <c r="AGW73" s="59"/>
      <c r="AGX73" s="59"/>
      <c r="AGY73" s="59"/>
      <c r="AGZ73" s="59"/>
      <c r="AHA73" s="59"/>
      <c r="AHB73" s="59"/>
      <c r="AHC73" s="59"/>
      <c r="AHD73" s="59"/>
      <c r="AHE73" s="59"/>
      <c r="AHF73" s="59"/>
      <c r="AHG73" s="59"/>
      <c r="AHH73" s="59"/>
      <c r="AHI73" s="59"/>
      <c r="AHJ73" s="59"/>
      <c r="AHK73" s="59"/>
      <c r="AHL73" s="59"/>
      <c r="AHM73" s="59"/>
      <c r="AHN73" s="59"/>
      <c r="AHO73" s="59"/>
      <c r="AHP73" s="59"/>
      <c r="AHQ73" s="59"/>
      <c r="AHR73" s="59"/>
      <c r="AHS73" s="59"/>
      <c r="AHT73" s="59"/>
      <c r="AHU73" s="59"/>
      <c r="AHV73" s="59"/>
      <c r="AHW73" s="59"/>
      <c r="AHX73" s="59"/>
      <c r="AHY73" s="59"/>
      <c r="AHZ73" s="59"/>
      <c r="AIA73" s="59"/>
      <c r="AIB73" s="59"/>
      <c r="AIC73" s="59"/>
      <c r="AID73" s="59"/>
      <c r="AIE73" s="59"/>
      <c r="AIF73" s="59"/>
      <c r="AIG73" s="59"/>
      <c r="AIH73" s="59"/>
      <c r="AII73" s="59"/>
      <c r="AIJ73" s="59"/>
      <c r="AIK73" s="59"/>
      <c r="AIL73" s="59"/>
      <c r="AIM73" s="59"/>
      <c r="AIN73" s="59"/>
      <c r="AIO73" s="59"/>
      <c r="AIP73" s="59"/>
      <c r="AIQ73" s="59"/>
      <c r="AIR73" s="59"/>
      <c r="AIS73" s="59"/>
      <c r="AIT73" s="59"/>
      <c r="AIU73" s="59"/>
      <c r="AIV73" s="59"/>
      <c r="AIW73" s="59"/>
      <c r="AIX73" s="59"/>
      <c r="AIY73" s="59"/>
      <c r="AIZ73" s="59"/>
      <c r="AJA73" s="59"/>
      <c r="AJB73" s="59"/>
      <c r="AJC73" s="59"/>
      <c r="AJD73" s="59"/>
      <c r="AJE73" s="59"/>
      <c r="AJF73" s="59"/>
      <c r="AJG73" s="59"/>
      <c r="AJH73" s="59"/>
      <c r="AJI73" s="59"/>
      <c r="AJJ73" s="59"/>
      <c r="AJK73" s="59"/>
      <c r="AJL73" s="59"/>
      <c r="AJM73" s="59"/>
      <c r="AJN73" s="59"/>
      <c r="AJO73" s="59"/>
      <c r="AJP73" s="59"/>
      <c r="AJQ73" s="59"/>
      <c r="AJR73" s="59"/>
      <c r="AJS73" s="59"/>
      <c r="AJT73" s="59"/>
      <c r="AJU73" s="59"/>
      <c r="AJV73" s="59"/>
      <c r="AJW73" s="59"/>
      <c r="AJX73" s="59"/>
      <c r="AJY73" s="59"/>
      <c r="AJZ73" s="59"/>
      <c r="AKA73" s="59"/>
      <c r="AKB73" s="59"/>
      <c r="AKC73" s="59"/>
      <c r="AKD73" s="59"/>
      <c r="AKE73" s="59"/>
      <c r="AKF73" s="59"/>
      <c r="AKG73" s="59"/>
      <c r="AKH73" s="59"/>
      <c r="AKI73" s="59"/>
      <c r="AKJ73" s="59"/>
      <c r="AKK73" s="59"/>
      <c r="AKL73" s="59"/>
      <c r="AKM73" s="59"/>
      <c r="AKN73" s="59"/>
      <c r="AKO73" s="59"/>
      <c r="AKP73" s="59"/>
      <c r="AKQ73" s="59"/>
      <c r="AKR73" s="59"/>
      <c r="AKS73" s="59"/>
      <c r="AKT73" s="59"/>
      <c r="AKU73" s="59"/>
      <c r="AKV73" s="59"/>
      <c r="AKW73" s="59"/>
      <c r="AKX73" s="59"/>
      <c r="AKY73" s="59"/>
      <c r="AKZ73" s="59"/>
      <c r="ALA73" s="59"/>
      <c r="ALB73" s="59"/>
      <c r="ALC73" s="59"/>
      <c r="ALD73" s="59"/>
      <c r="ALE73" s="59"/>
      <c r="ALF73" s="59"/>
      <c r="ALG73" s="59"/>
      <c r="ALH73" s="59"/>
      <c r="ALI73" s="59"/>
      <c r="ALJ73" s="59"/>
      <c r="ALK73" s="59"/>
      <c r="ALL73" s="59"/>
      <c r="ALM73" s="59"/>
      <c r="ALN73" s="59"/>
      <c r="ALO73" s="59"/>
      <c r="ALP73" s="59"/>
      <c r="ALQ73" s="59"/>
      <c r="ALR73" s="59"/>
      <c r="ALS73" s="59"/>
      <c r="ALT73" s="59"/>
      <c r="ALU73" s="59"/>
      <c r="ALV73" s="59"/>
      <c r="ALW73" s="59"/>
      <c r="ALX73" s="59"/>
      <c r="ALY73" s="59"/>
      <c r="ALZ73" s="59"/>
      <c r="AMA73" s="59"/>
      <c r="AMB73" s="59"/>
      <c r="AMC73" s="59"/>
      <c r="AMD73" s="59"/>
      <c r="AME73" s="59"/>
      <c r="AMF73" s="59"/>
      <c r="AMG73" s="59"/>
    </row>
    <row r="74" spans="1:1021" s="70" customFormat="1" ht="30" customHeight="1">
      <c r="A74" s="93" t="s">
        <v>58</v>
      </c>
      <c r="B74" s="93"/>
      <c r="C74" s="93"/>
      <c r="D74" s="93"/>
      <c r="E74" s="93"/>
      <c r="F74" s="93"/>
      <c r="G74" s="93"/>
      <c r="H74" s="93"/>
      <c r="I74" s="93"/>
      <c r="J74" s="9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</row>
    <row r="75" spans="1:1021" s="2" customFormat="1" ht="30" customHeight="1">
      <c r="A75" s="12" t="s">
        <v>59</v>
      </c>
      <c r="B75" s="47" t="s">
        <v>60</v>
      </c>
      <c r="C75" s="71">
        <f t="shared" ref="C75:J75" si="1">C76+C77</f>
        <v>2324.6000000000004</v>
      </c>
      <c r="D75" s="71">
        <f t="shared" si="1"/>
        <v>1095.3</v>
      </c>
      <c r="E75" s="71">
        <f t="shared" si="1"/>
        <v>1050</v>
      </c>
      <c r="F75" s="71">
        <f t="shared" si="1"/>
        <v>1115</v>
      </c>
      <c r="G75" s="71">
        <f t="shared" si="1"/>
        <v>1072</v>
      </c>
      <c r="H75" s="71">
        <f t="shared" si="1"/>
        <v>1132</v>
      </c>
      <c r="I75" s="71">
        <f t="shared" si="1"/>
        <v>1085</v>
      </c>
      <c r="J75" s="71">
        <f t="shared" si="1"/>
        <v>1144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</row>
    <row r="76" spans="1:1021" s="2" customFormat="1" ht="67.150000000000006" customHeight="1">
      <c r="A76" s="20" t="s">
        <v>61</v>
      </c>
      <c r="B76" s="47" t="s">
        <v>60</v>
      </c>
      <c r="C76" s="72">
        <v>987.2</v>
      </c>
      <c r="D76" s="72">
        <v>1014.2</v>
      </c>
      <c r="E76" s="72">
        <v>961</v>
      </c>
      <c r="F76" s="72">
        <v>1015</v>
      </c>
      <c r="G76" s="72">
        <v>962</v>
      </c>
      <c r="H76" s="72">
        <v>1017</v>
      </c>
      <c r="I76" s="72">
        <v>965</v>
      </c>
      <c r="J76" s="72">
        <v>1019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</row>
    <row r="77" spans="1:1021" s="2" customFormat="1" ht="45.75" customHeight="1">
      <c r="A77" s="20" t="s">
        <v>62</v>
      </c>
      <c r="B77" s="47" t="s">
        <v>60</v>
      </c>
      <c r="C77" s="72">
        <v>1337.4</v>
      </c>
      <c r="D77" s="72">
        <v>81.099999999999994</v>
      </c>
      <c r="E77" s="72">
        <v>89</v>
      </c>
      <c r="F77" s="72">
        <v>100</v>
      </c>
      <c r="G77" s="72">
        <v>110</v>
      </c>
      <c r="H77" s="72">
        <v>115</v>
      </c>
      <c r="I77" s="72">
        <v>120</v>
      </c>
      <c r="J77" s="72">
        <v>125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</row>
    <row r="78" spans="1:1021" s="70" customFormat="1" ht="30" customHeight="1">
      <c r="A78" s="93" t="s">
        <v>63</v>
      </c>
      <c r="B78" s="93"/>
      <c r="C78" s="93"/>
      <c r="D78" s="93"/>
      <c r="E78" s="93"/>
      <c r="F78" s="93"/>
      <c r="G78" s="93"/>
      <c r="H78" s="93"/>
      <c r="I78" s="93"/>
      <c r="J78" s="9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/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  <c r="RO78" s="3"/>
      <c r="RP78" s="3"/>
      <c r="RQ78" s="3"/>
      <c r="RR78" s="3"/>
      <c r="RS78" s="3"/>
      <c r="RT78" s="3"/>
      <c r="RU78" s="3"/>
      <c r="RV78" s="3"/>
      <c r="RW78" s="3"/>
      <c r="RX78" s="3"/>
      <c r="RY78" s="3"/>
      <c r="RZ78" s="3"/>
      <c r="SA78" s="3"/>
      <c r="SB78" s="3"/>
      <c r="SC78" s="3"/>
      <c r="SD78" s="3"/>
      <c r="SE78" s="3"/>
      <c r="SF78" s="3"/>
      <c r="SG78" s="3"/>
      <c r="SH78" s="3"/>
      <c r="SI78" s="3"/>
      <c r="SJ78" s="3"/>
      <c r="SK78" s="3"/>
      <c r="SL78" s="3"/>
      <c r="SM78" s="3"/>
      <c r="SN78" s="3"/>
      <c r="SO78" s="3"/>
      <c r="SP78" s="3"/>
      <c r="SQ78" s="3"/>
      <c r="SR78" s="3"/>
      <c r="SS78" s="3"/>
      <c r="ST78" s="3"/>
      <c r="SU78" s="3"/>
      <c r="SV78" s="3"/>
      <c r="SW78" s="3"/>
      <c r="SX78" s="3"/>
      <c r="SY78" s="3"/>
      <c r="SZ78" s="3"/>
      <c r="TA78" s="3"/>
      <c r="TB78" s="3"/>
      <c r="TC78" s="3"/>
      <c r="TD78" s="3"/>
      <c r="TE78" s="3"/>
      <c r="TF78" s="3"/>
      <c r="TG78" s="3"/>
      <c r="TH78" s="3"/>
      <c r="TI78" s="3"/>
      <c r="TJ78" s="3"/>
      <c r="TK78" s="3"/>
      <c r="TL78" s="3"/>
      <c r="TM78" s="3"/>
      <c r="TN78" s="3"/>
      <c r="TO78" s="3"/>
      <c r="TP78" s="3"/>
      <c r="TQ78" s="3"/>
      <c r="TR78" s="3"/>
      <c r="TS78" s="3"/>
      <c r="TT78" s="3"/>
      <c r="TU78" s="3"/>
      <c r="TV78" s="3"/>
      <c r="TW78" s="3"/>
      <c r="TX78" s="3"/>
      <c r="TY78" s="3"/>
      <c r="TZ78" s="3"/>
      <c r="UA78" s="3"/>
      <c r="UB78" s="3"/>
      <c r="UC78" s="3"/>
      <c r="UD78" s="3"/>
      <c r="UE78" s="3"/>
      <c r="UF78" s="3"/>
      <c r="UG78" s="3"/>
      <c r="UH78" s="3"/>
      <c r="UI78" s="3"/>
      <c r="UJ78" s="3"/>
      <c r="UK78" s="3"/>
      <c r="UL78" s="3"/>
      <c r="UM78" s="3"/>
      <c r="UN78" s="3"/>
      <c r="UO78" s="3"/>
      <c r="UP78" s="3"/>
      <c r="UQ78" s="3"/>
      <c r="UR78" s="3"/>
      <c r="US78" s="3"/>
      <c r="UT78" s="3"/>
      <c r="UU78" s="3"/>
      <c r="UV78" s="3"/>
      <c r="UW78" s="3"/>
      <c r="UX78" s="3"/>
      <c r="UY78" s="3"/>
      <c r="UZ78" s="3"/>
      <c r="VA78" s="3"/>
      <c r="VB78" s="3"/>
      <c r="VC78" s="3"/>
      <c r="VD78" s="3"/>
      <c r="VE78" s="3"/>
      <c r="VF78" s="3"/>
      <c r="VG78" s="3"/>
      <c r="VH78" s="3"/>
      <c r="VI78" s="3"/>
      <c r="VJ78" s="3"/>
      <c r="VK78" s="3"/>
      <c r="VL78" s="3"/>
      <c r="VM78" s="3"/>
      <c r="VN78" s="3"/>
      <c r="VO78" s="3"/>
      <c r="VP78" s="3"/>
      <c r="VQ78" s="3"/>
      <c r="VR78" s="3"/>
      <c r="VS78" s="3"/>
      <c r="VT78" s="3"/>
      <c r="VU78" s="3"/>
      <c r="VV78" s="3"/>
      <c r="VW78" s="3"/>
      <c r="VX78" s="3"/>
      <c r="VY78" s="3"/>
      <c r="VZ78" s="3"/>
      <c r="WA78" s="3"/>
      <c r="WB78" s="3"/>
      <c r="WC78" s="3"/>
      <c r="WD78" s="3"/>
      <c r="WE78" s="3"/>
      <c r="WF78" s="3"/>
      <c r="WG78" s="3"/>
      <c r="WH78" s="3"/>
      <c r="WI78" s="3"/>
      <c r="WJ78" s="3"/>
      <c r="WK78" s="3"/>
      <c r="WL78" s="3"/>
      <c r="WM78" s="3"/>
      <c r="WN78" s="3"/>
      <c r="WO78" s="3"/>
      <c r="WP78" s="3"/>
      <c r="WQ78" s="3"/>
      <c r="WR78" s="3"/>
      <c r="WS78" s="3"/>
      <c r="WT78" s="3"/>
      <c r="WU78" s="3"/>
      <c r="WV78" s="3"/>
      <c r="WW78" s="3"/>
      <c r="WX78" s="3"/>
      <c r="WY78" s="3"/>
      <c r="WZ78" s="3"/>
      <c r="XA78" s="3"/>
      <c r="XB78" s="3"/>
      <c r="XC78" s="3"/>
      <c r="XD78" s="3"/>
      <c r="XE78" s="3"/>
      <c r="XF78" s="3"/>
      <c r="XG78" s="3"/>
      <c r="XH78" s="3"/>
      <c r="XI78" s="3"/>
      <c r="XJ78" s="3"/>
      <c r="XK78" s="3"/>
      <c r="XL78" s="3"/>
      <c r="XM78" s="3"/>
      <c r="XN78" s="3"/>
      <c r="XO78" s="3"/>
      <c r="XP78" s="3"/>
      <c r="XQ78" s="3"/>
      <c r="XR78" s="3"/>
      <c r="XS78" s="3"/>
      <c r="XT78" s="3"/>
      <c r="XU78" s="3"/>
      <c r="XV78" s="3"/>
      <c r="XW78" s="3"/>
      <c r="XX78" s="3"/>
      <c r="XY78" s="3"/>
      <c r="XZ78" s="3"/>
      <c r="YA78" s="3"/>
      <c r="YB78" s="3"/>
      <c r="YC78" s="3"/>
      <c r="YD78" s="3"/>
      <c r="YE78" s="3"/>
      <c r="YF78" s="3"/>
      <c r="YG78" s="3"/>
      <c r="YH78" s="3"/>
      <c r="YI78" s="3"/>
      <c r="YJ78" s="3"/>
      <c r="YK78" s="3"/>
      <c r="YL78" s="3"/>
      <c r="YM78" s="3"/>
      <c r="YN78" s="3"/>
      <c r="YO78" s="3"/>
      <c r="YP78" s="3"/>
      <c r="YQ78" s="3"/>
      <c r="YR78" s="3"/>
      <c r="YS78" s="3"/>
      <c r="YT78" s="3"/>
      <c r="YU78" s="3"/>
      <c r="YV78" s="3"/>
      <c r="YW78" s="3"/>
      <c r="YX78" s="3"/>
      <c r="YY78" s="3"/>
      <c r="YZ78" s="3"/>
      <c r="ZA78" s="3"/>
      <c r="ZB78" s="3"/>
      <c r="ZC78" s="3"/>
      <c r="ZD78" s="3"/>
      <c r="ZE78" s="3"/>
      <c r="ZF78" s="3"/>
      <c r="ZG78" s="3"/>
      <c r="ZH78" s="3"/>
      <c r="ZI78" s="3"/>
      <c r="ZJ78" s="3"/>
      <c r="ZK78" s="3"/>
      <c r="ZL78" s="3"/>
      <c r="ZM78" s="3"/>
      <c r="ZN78" s="3"/>
      <c r="ZO78" s="3"/>
      <c r="ZP78" s="3"/>
      <c r="ZQ78" s="3"/>
      <c r="ZR78" s="3"/>
      <c r="ZS78" s="3"/>
      <c r="ZT78" s="3"/>
      <c r="ZU78" s="3"/>
      <c r="ZV78" s="3"/>
      <c r="ZW78" s="3"/>
      <c r="ZX78" s="3"/>
      <c r="ZY78" s="3"/>
      <c r="ZZ78" s="3"/>
      <c r="AAA78" s="3"/>
      <c r="AAB78" s="3"/>
      <c r="AAC78" s="3"/>
      <c r="AAD78" s="3"/>
      <c r="AAE78" s="3"/>
      <c r="AAF78" s="3"/>
      <c r="AAG78" s="3"/>
      <c r="AAH78" s="3"/>
      <c r="AAI78" s="3"/>
      <c r="AAJ78" s="3"/>
      <c r="AAK78" s="3"/>
      <c r="AAL78" s="3"/>
      <c r="AAM78" s="3"/>
      <c r="AAN78" s="3"/>
      <c r="AAO78" s="3"/>
      <c r="AAP78" s="3"/>
      <c r="AAQ78" s="3"/>
      <c r="AAR78" s="3"/>
      <c r="AAS78" s="3"/>
      <c r="AAT78" s="3"/>
      <c r="AAU78" s="3"/>
      <c r="AAV78" s="3"/>
      <c r="AAW78" s="3"/>
      <c r="AAX78" s="3"/>
      <c r="AAY78" s="3"/>
      <c r="AAZ78" s="3"/>
      <c r="ABA78" s="3"/>
      <c r="ABB78" s="3"/>
      <c r="ABC78" s="3"/>
      <c r="ABD78" s="3"/>
      <c r="ABE78" s="3"/>
      <c r="ABF78" s="3"/>
      <c r="ABG78" s="3"/>
      <c r="ABH78" s="3"/>
      <c r="ABI78" s="3"/>
      <c r="ABJ78" s="3"/>
      <c r="ABK78" s="3"/>
      <c r="ABL78" s="3"/>
      <c r="ABM78" s="3"/>
      <c r="ABN78" s="3"/>
      <c r="ABO78" s="3"/>
      <c r="ABP78" s="3"/>
      <c r="ABQ78" s="3"/>
      <c r="ABR78" s="3"/>
      <c r="ABS78" s="3"/>
      <c r="ABT78" s="3"/>
      <c r="ABU78" s="3"/>
      <c r="ABV78" s="3"/>
      <c r="ABW78" s="3"/>
      <c r="ABX78" s="3"/>
      <c r="ABY78" s="3"/>
      <c r="ABZ78" s="3"/>
      <c r="ACA78" s="3"/>
      <c r="ACB78" s="3"/>
      <c r="ACC78" s="3"/>
      <c r="ACD78" s="3"/>
      <c r="ACE78" s="3"/>
      <c r="ACF78" s="3"/>
      <c r="ACG78" s="3"/>
      <c r="ACH78" s="3"/>
      <c r="ACI78" s="3"/>
      <c r="ACJ78" s="3"/>
      <c r="ACK78" s="3"/>
      <c r="ACL78" s="3"/>
      <c r="ACM78" s="3"/>
      <c r="ACN78" s="3"/>
      <c r="ACO78" s="3"/>
      <c r="ACP78" s="3"/>
      <c r="ACQ78" s="3"/>
      <c r="ACR78" s="3"/>
      <c r="ACS78" s="3"/>
      <c r="ACT78" s="3"/>
      <c r="ACU78" s="3"/>
      <c r="ACV78" s="3"/>
      <c r="ACW78" s="3"/>
      <c r="ACX78" s="3"/>
      <c r="ACY78" s="3"/>
      <c r="ACZ78" s="3"/>
      <c r="ADA78" s="3"/>
      <c r="ADB78" s="3"/>
      <c r="ADC78" s="3"/>
      <c r="ADD78" s="3"/>
      <c r="ADE78" s="3"/>
      <c r="ADF78" s="3"/>
      <c r="ADG78" s="3"/>
      <c r="ADH78" s="3"/>
      <c r="ADI78" s="3"/>
      <c r="ADJ78" s="3"/>
      <c r="ADK78" s="3"/>
      <c r="ADL78" s="3"/>
      <c r="ADM78" s="3"/>
      <c r="ADN78" s="3"/>
      <c r="ADO78" s="3"/>
      <c r="ADP78" s="3"/>
      <c r="ADQ78" s="3"/>
      <c r="ADR78" s="3"/>
      <c r="ADS78" s="3"/>
      <c r="ADT78" s="3"/>
      <c r="ADU78" s="3"/>
      <c r="ADV78" s="3"/>
      <c r="ADW78" s="3"/>
      <c r="ADX78" s="3"/>
      <c r="ADY78" s="3"/>
      <c r="ADZ78" s="3"/>
      <c r="AEA78" s="3"/>
      <c r="AEB78" s="3"/>
      <c r="AEC78" s="3"/>
      <c r="AED78" s="3"/>
      <c r="AEE78" s="3"/>
      <c r="AEF78" s="3"/>
      <c r="AEG78" s="3"/>
      <c r="AEH78" s="3"/>
      <c r="AEI78" s="3"/>
      <c r="AEJ78" s="3"/>
      <c r="AEK78" s="3"/>
      <c r="AEL78" s="3"/>
      <c r="AEM78" s="3"/>
      <c r="AEN78" s="3"/>
      <c r="AEO78" s="3"/>
      <c r="AEP78" s="3"/>
      <c r="AEQ78" s="3"/>
      <c r="AER78" s="3"/>
      <c r="AES78" s="3"/>
      <c r="AET78" s="3"/>
      <c r="AEU78" s="3"/>
      <c r="AEV78" s="3"/>
      <c r="AEW78" s="3"/>
      <c r="AEX78" s="3"/>
      <c r="AEY78" s="3"/>
      <c r="AEZ78" s="3"/>
      <c r="AFA78" s="3"/>
      <c r="AFB78" s="3"/>
      <c r="AFC78" s="3"/>
      <c r="AFD78" s="3"/>
      <c r="AFE78" s="3"/>
      <c r="AFF78" s="3"/>
      <c r="AFG78" s="3"/>
      <c r="AFH78" s="3"/>
      <c r="AFI78" s="3"/>
      <c r="AFJ78" s="3"/>
      <c r="AFK78" s="3"/>
      <c r="AFL78" s="3"/>
      <c r="AFM78" s="3"/>
      <c r="AFN78" s="3"/>
      <c r="AFO78" s="3"/>
      <c r="AFP78" s="3"/>
      <c r="AFQ78" s="3"/>
      <c r="AFR78" s="3"/>
      <c r="AFS78" s="3"/>
      <c r="AFT78" s="3"/>
      <c r="AFU78" s="3"/>
      <c r="AFV78" s="3"/>
      <c r="AFW78" s="3"/>
      <c r="AFX78" s="3"/>
      <c r="AFY78" s="3"/>
      <c r="AFZ78" s="3"/>
      <c r="AGA78" s="3"/>
      <c r="AGB78" s="3"/>
      <c r="AGC78" s="3"/>
      <c r="AGD78" s="3"/>
      <c r="AGE78" s="3"/>
      <c r="AGF78" s="3"/>
      <c r="AGG78" s="3"/>
      <c r="AGH78" s="3"/>
      <c r="AGI78" s="3"/>
      <c r="AGJ78" s="3"/>
      <c r="AGK78" s="3"/>
      <c r="AGL78" s="3"/>
      <c r="AGM78" s="3"/>
      <c r="AGN78" s="3"/>
      <c r="AGO78" s="3"/>
      <c r="AGP78" s="3"/>
      <c r="AGQ78" s="3"/>
      <c r="AGR78" s="3"/>
      <c r="AGS78" s="3"/>
      <c r="AGT78" s="3"/>
      <c r="AGU78" s="3"/>
      <c r="AGV78" s="3"/>
      <c r="AGW78" s="3"/>
      <c r="AGX78" s="3"/>
      <c r="AGY78" s="3"/>
      <c r="AGZ78" s="3"/>
      <c r="AHA78" s="3"/>
      <c r="AHB78" s="3"/>
      <c r="AHC78" s="3"/>
      <c r="AHD78" s="3"/>
      <c r="AHE78" s="3"/>
      <c r="AHF78" s="3"/>
      <c r="AHG78" s="3"/>
      <c r="AHH78" s="3"/>
      <c r="AHI78" s="3"/>
      <c r="AHJ78" s="3"/>
      <c r="AHK78" s="3"/>
      <c r="AHL78" s="3"/>
      <c r="AHM78" s="3"/>
      <c r="AHN78" s="3"/>
      <c r="AHO78" s="3"/>
      <c r="AHP78" s="3"/>
      <c r="AHQ78" s="3"/>
      <c r="AHR78" s="3"/>
      <c r="AHS78" s="3"/>
      <c r="AHT78" s="3"/>
      <c r="AHU78" s="3"/>
      <c r="AHV78" s="3"/>
      <c r="AHW78" s="3"/>
      <c r="AHX78" s="3"/>
      <c r="AHY78" s="3"/>
      <c r="AHZ78" s="3"/>
      <c r="AIA78" s="3"/>
      <c r="AIB78" s="3"/>
      <c r="AIC78" s="3"/>
      <c r="AID78" s="3"/>
      <c r="AIE78" s="3"/>
      <c r="AIF78" s="3"/>
      <c r="AIG78" s="3"/>
      <c r="AIH78" s="3"/>
      <c r="AII78" s="3"/>
      <c r="AIJ78" s="3"/>
      <c r="AIK78" s="3"/>
      <c r="AIL78" s="3"/>
      <c r="AIM78" s="3"/>
      <c r="AIN78" s="3"/>
      <c r="AIO78" s="3"/>
      <c r="AIP78" s="3"/>
      <c r="AIQ78" s="3"/>
      <c r="AIR78" s="3"/>
      <c r="AIS78" s="3"/>
      <c r="AIT78" s="3"/>
      <c r="AIU78" s="3"/>
      <c r="AIV78" s="3"/>
      <c r="AIW78" s="3"/>
      <c r="AIX78" s="3"/>
      <c r="AIY78" s="3"/>
      <c r="AIZ78" s="3"/>
      <c r="AJA78" s="3"/>
      <c r="AJB78" s="3"/>
      <c r="AJC78" s="3"/>
      <c r="AJD78" s="3"/>
      <c r="AJE78" s="3"/>
      <c r="AJF78" s="3"/>
      <c r="AJG78" s="3"/>
      <c r="AJH78" s="3"/>
      <c r="AJI78" s="3"/>
      <c r="AJJ78" s="3"/>
      <c r="AJK78" s="3"/>
      <c r="AJL78" s="3"/>
      <c r="AJM78" s="3"/>
      <c r="AJN78" s="3"/>
      <c r="AJO78" s="3"/>
      <c r="AJP78" s="3"/>
      <c r="AJQ78" s="3"/>
      <c r="AJR78" s="3"/>
      <c r="AJS78" s="3"/>
      <c r="AJT78" s="3"/>
      <c r="AJU78" s="3"/>
      <c r="AJV78" s="3"/>
      <c r="AJW78" s="3"/>
      <c r="AJX78" s="3"/>
      <c r="AJY78" s="3"/>
      <c r="AJZ78" s="3"/>
      <c r="AKA78" s="3"/>
      <c r="AKB78" s="3"/>
      <c r="AKC78" s="3"/>
      <c r="AKD78" s="3"/>
      <c r="AKE78" s="3"/>
      <c r="AKF78" s="3"/>
      <c r="AKG78" s="3"/>
      <c r="AKH78" s="3"/>
      <c r="AKI78" s="3"/>
      <c r="AKJ78" s="3"/>
      <c r="AKK78" s="3"/>
      <c r="AKL78" s="3"/>
      <c r="AKM78" s="3"/>
      <c r="AKN78" s="3"/>
      <c r="AKO78" s="3"/>
      <c r="AKP78" s="3"/>
      <c r="AKQ78" s="3"/>
      <c r="AKR78" s="3"/>
      <c r="AKS78" s="3"/>
      <c r="AKT78" s="3"/>
      <c r="AKU78" s="3"/>
      <c r="AKV78" s="3"/>
      <c r="AKW78" s="3"/>
      <c r="AKX78" s="3"/>
      <c r="AKY78" s="3"/>
      <c r="AKZ78" s="3"/>
      <c r="ALA78" s="3"/>
      <c r="ALB78" s="3"/>
      <c r="ALC78" s="3"/>
      <c r="ALD78" s="3"/>
      <c r="ALE78" s="3"/>
      <c r="ALF78" s="3"/>
      <c r="ALG78" s="3"/>
      <c r="ALH78" s="3"/>
      <c r="ALI78" s="3"/>
      <c r="ALJ78" s="3"/>
      <c r="ALK78" s="3"/>
      <c r="ALL78" s="3"/>
      <c r="ALM78" s="3"/>
      <c r="ALN78" s="3"/>
      <c r="ALO78" s="3"/>
      <c r="ALP78" s="3"/>
      <c r="ALQ78" s="3"/>
      <c r="ALR78" s="3"/>
      <c r="ALS78" s="3"/>
      <c r="ALT78" s="3"/>
      <c r="ALU78" s="3"/>
      <c r="ALV78" s="3"/>
      <c r="ALW78" s="3"/>
      <c r="ALX78" s="3"/>
      <c r="ALY78" s="3"/>
      <c r="ALZ78" s="3"/>
      <c r="AMA78" s="3"/>
      <c r="AMB78" s="3"/>
      <c r="AMC78" s="3"/>
      <c r="AMD78" s="3"/>
      <c r="AME78" s="3"/>
      <c r="AMF78" s="3"/>
      <c r="AMG78" s="3"/>
    </row>
    <row r="79" spans="1:1021" s="2" customFormat="1" ht="66.75" customHeight="1">
      <c r="A79" s="73" t="s">
        <v>64</v>
      </c>
      <c r="B79" s="51" t="s">
        <v>37</v>
      </c>
      <c r="C79" s="51">
        <v>19254.78</v>
      </c>
      <c r="D79" s="51">
        <v>33354.69</v>
      </c>
      <c r="E79" s="51">
        <v>32048.5</v>
      </c>
      <c r="F79" s="74">
        <v>32700</v>
      </c>
      <c r="G79" s="61"/>
      <c r="H79" s="61"/>
      <c r="I79" s="61"/>
      <c r="J79" s="6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</row>
    <row r="80" spans="1:1021" s="2" customFormat="1" ht="39.75" customHeight="1">
      <c r="A80" s="73" t="s">
        <v>65</v>
      </c>
      <c r="B80" s="51" t="s">
        <v>37</v>
      </c>
      <c r="C80" s="51">
        <v>20575.16</v>
      </c>
      <c r="D80" s="74">
        <v>19936.7</v>
      </c>
      <c r="E80" s="74">
        <v>41742.22</v>
      </c>
      <c r="F80" s="74">
        <v>41800</v>
      </c>
      <c r="G80" s="75"/>
      <c r="H80" s="75"/>
      <c r="I80" s="75"/>
      <c r="J80" s="7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</row>
    <row r="81" spans="1:1021" s="2" customFormat="1" ht="64.5" customHeight="1">
      <c r="A81" s="73" t="s">
        <v>66</v>
      </c>
      <c r="B81" s="51" t="s">
        <v>37</v>
      </c>
      <c r="C81" s="74">
        <v>9372.2000000000007</v>
      </c>
      <c r="D81" s="74">
        <v>107484</v>
      </c>
      <c r="E81" s="74">
        <v>40016</v>
      </c>
      <c r="F81" s="74">
        <v>47500</v>
      </c>
      <c r="G81" s="61"/>
      <c r="H81" s="61"/>
      <c r="I81" s="61"/>
      <c r="J81" s="6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</row>
    <row r="82" spans="1:1021" s="2" customFormat="1" ht="39.75" customHeight="1">
      <c r="A82" s="73" t="s">
        <v>67</v>
      </c>
      <c r="B82" s="51" t="s">
        <v>37</v>
      </c>
      <c r="C82" s="51">
        <v>27620.22</v>
      </c>
      <c r="D82" s="74">
        <v>26099.3</v>
      </c>
      <c r="E82" s="74">
        <v>23000</v>
      </c>
      <c r="F82" s="74">
        <v>23500</v>
      </c>
      <c r="G82" s="75">
        <v>23350</v>
      </c>
      <c r="H82" s="75">
        <v>24696</v>
      </c>
      <c r="I82" s="75">
        <v>24450</v>
      </c>
      <c r="J82" s="75">
        <v>24696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</row>
    <row r="83" spans="1:1021" s="2" customFormat="1" ht="39.75" customHeight="1">
      <c r="A83" s="73" t="s">
        <v>68</v>
      </c>
      <c r="B83" s="51" t="s">
        <v>37</v>
      </c>
      <c r="C83" s="74">
        <v>3138.4</v>
      </c>
      <c r="D83" s="74">
        <v>4050</v>
      </c>
      <c r="E83" s="74">
        <v>1000</v>
      </c>
      <c r="F83" s="74">
        <v>1200</v>
      </c>
      <c r="G83" s="74">
        <v>1150</v>
      </c>
      <c r="H83" s="74">
        <v>1320</v>
      </c>
      <c r="I83" s="74">
        <v>1180</v>
      </c>
      <c r="J83" s="74">
        <v>1500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</row>
    <row r="84" spans="1:1021" s="70" customFormat="1" ht="30" customHeight="1">
      <c r="A84" s="93" t="s">
        <v>69</v>
      </c>
      <c r="B84" s="93"/>
      <c r="C84" s="93"/>
      <c r="D84" s="93"/>
      <c r="E84" s="93"/>
      <c r="F84" s="93"/>
      <c r="G84" s="93"/>
      <c r="H84" s="93"/>
      <c r="I84" s="93"/>
      <c r="J84" s="9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  <c r="PX84" s="3"/>
      <c r="PY84" s="3"/>
      <c r="PZ84" s="3"/>
      <c r="QA84" s="3"/>
      <c r="QB84" s="3"/>
      <c r="QC84" s="3"/>
      <c r="QD84" s="3"/>
      <c r="QE84" s="3"/>
      <c r="QF84" s="3"/>
      <c r="QG84" s="3"/>
      <c r="QH84" s="3"/>
      <c r="QI84" s="3"/>
      <c r="QJ84" s="3"/>
      <c r="QK84" s="3"/>
      <c r="QL84" s="3"/>
      <c r="QM84" s="3"/>
      <c r="QN84" s="3"/>
      <c r="QO84" s="3"/>
      <c r="QP84" s="3"/>
      <c r="QQ84" s="3"/>
      <c r="QR84" s="3"/>
      <c r="QS84" s="3"/>
      <c r="QT84" s="3"/>
      <c r="QU84" s="3"/>
      <c r="QV84" s="3"/>
      <c r="QW84" s="3"/>
      <c r="QX84" s="3"/>
      <c r="QY84" s="3"/>
      <c r="QZ84" s="3"/>
      <c r="RA84" s="3"/>
      <c r="RB84" s="3"/>
      <c r="RC84" s="3"/>
      <c r="RD84" s="3"/>
      <c r="RE84" s="3"/>
      <c r="RF84" s="3"/>
      <c r="RG84" s="3"/>
      <c r="RH84" s="3"/>
      <c r="RI84" s="3"/>
      <c r="RJ84" s="3"/>
      <c r="RK84" s="3"/>
      <c r="RL84" s="3"/>
      <c r="RM84" s="3"/>
      <c r="RN84" s="3"/>
      <c r="RO84" s="3"/>
      <c r="RP84" s="3"/>
      <c r="RQ84" s="3"/>
      <c r="RR84" s="3"/>
      <c r="RS84" s="3"/>
      <c r="RT84" s="3"/>
      <c r="RU84" s="3"/>
      <c r="RV84" s="3"/>
      <c r="RW84" s="3"/>
      <c r="RX84" s="3"/>
      <c r="RY84" s="3"/>
      <c r="RZ84" s="3"/>
      <c r="SA84" s="3"/>
      <c r="SB84" s="3"/>
      <c r="SC84" s="3"/>
      <c r="SD84" s="3"/>
      <c r="SE84" s="3"/>
      <c r="SF84" s="3"/>
      <c r="SG84" s="3"/>
      <c r="SH84" s="3"/>
      <c r="SI84" s="3"/>
      <c r="SJ84" s="3"/>
      <c r="SK84" s="3"/>
      <c r="SL84" s="3"/>
      <c r="SM84" s="3"/>
      <c r="SN84" s="3"/>
      <c r="SO84" s="3"/>
      <c r="SP84" s="3"/>
      <c r="SQ84" s="3"/>
      <c r="SR84" s="3"/>
      <c r="SS84" s="3"/>
      <c r="ST84" s="3"/>
      <c r="SU84" s="3"/>
      <c r="SV84" s="3"/>
      <c r="SW84" s="3"/>
      <c r="SX84" s="3"/>
      <c r="SY84" s="3"/>
      <c r="SZ84" s="3"/>
      <c r="TA84" s="3"/>
      <c r="TB84" s="3"/>
      <c r="TC84" s="3"/>
      <c r="TD84" s="3"/>
      <c r="TE84" s="3"/>
      <c r="TF84" s="3"/>
      <c r="TG84" s="3"/>
      <c r="TH84" s="3"/>
      <c r="TI84" s="3"/>
      <c r="TJ84" s="3"/>
      <c r="TK84" s="3"/>
      <c r="TL84" s="3"/>
      <c r="TM84" s="3"/>
      <c r="TN84" s="3"/>
      <c r="TO84" s="3"/>
      <c r="TP84" s="3"/>
      <c r="TQ84" s="3"/>
      <c r="TR84" s="3"/>
      <c r="TS84" s="3"/>
      <c r="TT84" s="3"/>
      <c r="TU84" s="3"/>
      <c r="TV84" s="3"/>
      <c r="TW84" s="3"/>
      <c r="TX84" s="3"/>
      <c r="TY84" s="3"/>
      <c r="TZ84" s="3"/>
      <c r="UA84" s="3"/>
      <c r="UB84" s="3"/>
      <c r="UC84" s="3"/>
      <c r="UD84" s="3"/>
      <c r="UE84" s="3"/>
      <c r="UF84" s="3"/>
      <c r="UG84" s="3"/>
      <c r="UH84" s="3"/>
      <c r="UI84" s="3"/>
      <c r="UJ84" s="3"/>
      <c r="UK84" s="3"/>
      <c r="UL84" s="3"/>
      <c r="UM84" s="3"/>
      <c r="UN84" s="3"/>
      <c r="UO84" s="3"/>
      <c r="UP84" s="3"/>
      <c r="UQ84" s="3"/>
      <c r="UR84" s="3"/>
      <c r="US84" s="3"/>
      <c r="UT84" s="3"/>
      <c r="UU84" s="3"/>
      <c r="UV84" s="3"/>
      <c r="UW84" s="3"/>
      <c r="UX84" s="3"/>
      <c r="UY84" s="3"/>
      <c r="UZ84" s="3"/>
      <c r="VA84" s="3"/>
      <c r="VB84" s="3"/>
      <c r="VC84" s="3"/>
      <c r="VD84" s="3"/>
      <c r="VE84" s="3"/>
      <c r="VF84" s="3"/>
      <c r="VG84" s="3"/>
      <c r="VH84" s="3"/>
      <c r="VI84" s="3"/>
      <c r="VJ84" s="3"/>
      <c r="VK84" s="3"/>
      <c r="VL84" s="3"/>
      <c r="VM84" s="3"/>
      <c r="VN84" s="3"/>
      <c r="VO84" s="3"/>
      <c r="VP84" s="3"/>
      <c r="VQ84" s="3"/>
      <c r="VR84" s="3"/>
      <c r="VS84" s="3"/>
      <c r="VT84" s="3"/>
      <c r="VU84" s="3"/>
      <c r="VV84" s="3"/>
      <c r="VW84" s="3"/>
      <c r="VX84" s="3"/>
      <c r="VY84" s="3"/>
      <c r="VZ84" s="3"/>
      <c r="WA84" s="3"/>
      <c r="WB84" s="3"/>
      <c r="WC84" s="3"/>
      <c r="WD84" s="3"/>
      <c r="WE84" s="3"/>
      <c r="WF84" s="3"/>
      <c r="WG84" s="3"/>
      <c r="WH84" s="3"/>
      <c r="WI84" s="3"/>
      <c r="WJ84" s="3"/>
      <c r="WK84" s="3"/>
      <c r="WL84" s="3"/>
      <c r="WM84" s="3"/>
      <c r="WN84" s="3"/>
      <c r="WO84" s="3"/>
      <c r="WP84" s="3"/>
      <c r="WQ84" s="3"/>
      <c r="WR84" s="3"/>
      <c r="WS84" s="3"/>
      <c r="WT84" s="3"/>
      <c r="WU84" s="3"/>
      <c r="WV84" s="3"/>
      <c r="WW84" s="3"/>
      <c r="WX84" s="3"/>
      <c r="WY84" s="3"/>
      <c r="WZ84" s="3"/>
      <c r="XA84" s="3"/>
      <c r="XB84" s="3"/>
      <c r="XC84" s="3"/>
      <c r="XD84" s="3"/>
      <c r="XE84" s="3"/>
      <c r="XF84" s="3"/>
      <c r="XG84" s="3"/>
      <c r="XH84" s="3"/>
      <c r="XI84" s="3"/>
      <c r="XJ84" s="3"/>
      <c r="XK84" s="3"/>
      <c r="XL84" s="3"/>
      <c r="XM84" s="3"/>
      <c r="XN84" s="3"/>
      <c r="XO84" s="3"/>
      <c r="XP84" s="3"/>
      <c r="XQ84" s="3"/>
      <c r="XR84" s="3"/>
      <c r="XS84" s="3"/>
      <c r="XT84" s="3"/>
      <c r="XU84" s="3"/>
      <c r="XV84" s="3"/>
      <c r="XW84" s="3"/>
      <c r="XX84" s="3"/>
      <c r="XY84" s="3"/>
      <c r="XZ84" s="3"/>
      <c r="YA84" s="3"/>
      <c r="YB84" s="3"/>
      <c r="YC84" s="3"/>
      <c r="YD84" s="3"/>
      <c r="YE84" s="3"/>
      <c r="YF84" s="3"/>
      <c r="YG84" s="3"/>
      <c r="YH84" s="3"/>
      <c r="YI84" s="3"/>
      <c r="YJ84" s="3"/>
      <c r="YK84" s="3"/>
      <c r="YL84" s="3"/>
      <c r="YM84" s="3"/>
      <c r="YN84" s="3"/>
      <c r="YO84" s="3"/>
      <c r="YP84" s="3"/>
      <c r="YQ84" s="3"/>
      <c r="YR84" s="3"/>
      <c r="YS84" s="3"/>
      <c r="YT84" s="3"/>
      <c r="YU84" s="3"/>
      <c r="YV84" s="3"/>
      <c r="YW84" s="3"/>
      <c r="YX84" s="3"/>
      <c r="YY84" s="3"/>
      <c r="YZ84" s="3"/>
      <c r="ZA84" s="3"/>
      <c r="ZB84" s="3"/>
      <c r="ZC84" s="3"/>
      <c r="ZD84" s="3"/>
      <c r="ZE84" s="3"/>
      <c r="ZF84" s="3"/>
      <c r="ZG84" s="3"/>
      <c r="ZH84" s="3"/>
      <c r="ZI84" s="3"/>
      <c r="ZJ84" s="3"/>
      <c r="ZK84" s="3"/>
      <c r="ZL84" s="3"/>
      <c r="ZM84" s="3"/>
      <c r="ZN84" s="3"/>
      <c r="ZO84" s="3"/>
      <c r="ZP84" s="3"/>
      <c r="ZQ84" s="3"/>
      <c r="ZR84" s="3"/>
      <c r="ZS84" s="3"/>
      <c r="ZT84" s="3"/>
      <c r="ZU84" s="3"/>
      <c r="ZV84" s="3"/>
      <c r="ZW84" s="3"/>
      <c r="ZX84" s="3"/>
      <c r="ZY84" s="3"/>
      <c r="ZZ84" s="3"/>
      <c r="AAA84" s="3"/>
      <c r="AAB84" s="3"/>
      <c r="AAC84" s="3"/>
      <c r="AAD84" s="3"/>
      <c r="AAE84" s="3"/>
      <c r="AAF84" s="3"/>
      <c r="AAG84" s="3"/>
      <c r="AAH84" s="3"/>
      <c r="AAI84" s="3"/>
      <c r="AAJ84" s="3"/>
      <c r="AAK84" s="3"/>
      <c r="AAL84" s="3"/>
      <c r="AAM84" s="3"/>
      <c r="AAN84" s="3"/>
      <c r="AAO84" s="3"/>
      <c r="AAP84" s="3"/>
      <c r="AAQ84" s="3"/>
      <c r="AAR84" s="3"/>
      <c r="AAS84" s="3"/>
      <c r="AAT84" s="3"/>
      <c r="AAU84" s="3"/>
      <c r="AAV84" s="3"/>
      <c r="AAW84" s="3"/>
      <c r="AAX84" s="3"/>
      <c r="AAY84" s="3"/>
      <c r="AAZ84" s="3"/>
      <c r="ABA84" s="3"/>
      <c r="ABB84" s="3"/>
      <c r="ABC84" s="3"/>
      <c r="ABD84" s="3"/>
      <c r="ABE84" s="3"/>
      <c r="ABF84" s="3"/>
      <c r="ABG84" s="3"/>
      <c r="ABH84" s="3"/>
      <c r="ABI84" s="3"/>
      <c r="ABJ84" s="3"/>
      <c r="ABK84" s="3"/>
      <c r="ABL84" s="3"/>
      <c r="ABM84" s="3"/>
      <c r="ABN84" s="3"/>
      <c r="ABO84" s="3"/>
      <c r="ABP84" s="3"/>
      <c r="ABQ84" s="3"/>
      <c r="ABR84" s="3"/>
      <c r="ABS84" s="3"/>
      <c r="ABT84" s="3"/>
      <c r="ABU84" s="3"/>
      <c r="ABV84" s="3"/>
      <c r="ABW84" s="3"/>
      <c r="ABX84" s="3"/>
      <c r="ABY84" s="3"/>
      <c r="ABZ84" s="3"/>
      <c r="ACA84" s="3"/>
      <c r="ACB84" s="3"/>
      <c r="ACC84" s="3"/>
      <c r="ACD84" s="3"/>
      <c r="ACE84" s="3"/>
      <c r="ACF84" s="3"/>
      <c r="ACG84" s="3"/>
      <c r="ACH84" s="3"/>
      <c r="ACI84" s="3"/>
      <c r="ACJ84" s="3"/>
      <c r="ACK84" s="3"/>
      <c r="ACL84" s="3"/>
      <c r="ACM84" s="3"/>
      <c r="ACN84" s="3"/>
      <c r="ACO84" s="3"/>
      <c r="ACP84" s="3"/>
      <c r="ACQ84" s="3"/>
      <c r="ACR84" s="3"/>
      <c r="ACS84" s="3"/>
      <c r="ACT84" s="3"/>
      <c r="ACU84" s="3"/>
      <c r="ACV84" s="3"/>
      <c r="ACW84" s="3"/>
      <c r="ACX84" s="3"/>
      <c r="ACY84" s="3"/>
      <c r="ACZ84" s="3"/>
      <c r="ADA84" s="3"/>
      <c r="ADB84" s="3"/>
      <c r="ADC84" s="3"/>
      <c r="ADD84" s="3"/>
      <c r="ADE84" s="3"/>
      <c r="ADF84" s="3"/>
      <c r="ADG84" s="3"/>
      <c r="ADH84" s="3"/>
      <c r="ADI84" s="3"/>
      <c r="ADJ84" s="3"/>
      <c r="ADK84" s="3"/>
      <c r="ADL84" s="3"/>
      <c r="ADM84" s="3"/>
      <c r="ADN84" s="3"/>
      <c r="ADO84" s="3"/>
      <c r="ADP84" s="3"/>
      <c r="ADQ84" s="3"/>
      <c r="ADR84" s="3"/>
      <c r="ADS84" s="3"/>
      <c r="ADT84" s="3"/>
      <c r="ADU84" s="3"/>
      <c r="ADV84" s="3"/>
      <c r="ADW84" s="3"/>
      <c r="ADX84" s="3"/>
      <c r="ADY84" s="3"/>
      <c r="ADZ84" s="3"/>
      <c r="AEA84" s="3"/>
      <c r="AEB84" s="3"/>
      <c r="AEC84" s="3"/>
      <c r="AED84" s="3"/>
      <c r="AEE84" s="3"/>
      <c r="AEF84" s="3"/>
      <c r="AEG84" s="3"/>
      <c r="AEH84" s="3"/>
      <c r="AEI84" s="3"/>
      <c r="AEJ84" s="3"/>
      <c r="AEK84" s="3"/>
      <c r="AEL84" s="3"/>
      <c r="AEM84" s="3"/>
      <c r="AEN84" s="3"/>
      <c r="AEO84" s="3"/>
      <c r="AEP84" s="3"/>
      <c r="AEQ84" s="3"/>
      <c r="AER84" s="3"/>
      <c r="AES84" s="3"/>
      <c r="AET84" s="3"/>
      <c r="AEU84" s="3"/>
      <c r="AEV84" s="3"/>
      <c r="AEW84" s="3"/>
      <c r="AEX84" s="3"/>
      <c r="AEY84" s="3"/>
      <c r="AEZ84" s="3"/>
      <c r="AFA84" s="3"/>
      <c r="AFB84" s="3"/>
      <c r="AFC84" s="3"/>
      <c r="AFD84" s="3"/>
      <c r="AFE84" s="3"/>
      <c r="AFF84" s="3"/>
      <c r="AFG84" s="3"/>
      <c r="AFH84" s="3"/>
      <c r="AFI84" s="3"/>
      <c r="AFJ84" s="3"/>
      <c r="AFK84" s="3"/>
      <c r="AFL84" s="3"/>
      <c r="AFM84" s="3"/>
      <c r="AFN84" s="3"/>
      <c r="AFO84" s="3"/>
      <c r="AFP84" s="3"/>
      <c r="AFQ84" s="3"/>
      <c r="AFR84" s="3"/>
      <c r="AFS84" s="3"/>
      <c r="AFT84" s="3"/>
      <c r="AFU84" s="3"/>
      <c r="AFV84" s="3"/>
      <c r="AFW84" s="3"/>
      <c r="AFX84" s="3"/>
      <c r="AFY84" s="3"/>
      <c r="AFZ84" s="3"/>
      <c r="AGA84" s="3"/>
      <c r="AGB84" s="3"/>
      <c r="AGC84" s="3"/>
      <c r="AGD84" s="3"/>
      <c r="AGE84" s="3"/>
      <c r="AGF84" s="3"/>
      <c r="AGG84" s="3"/>
      <c r="AGH84" s="3"/>
      <c r="AGI84" s="3"/>
      <c r="AGJ84" s="3"/>
      <c r="AGK84" s="3"/>
      <c r="AGL84" s="3"/>
      <c r="AGM84" s="3"/>
      <c r="AGN84" s="3"/>
      <c r="AGO84" s="3"/>
      <c r="AGP84" s="3"/>
      <c r="AGQ84" s="3"/>
      <c r="AGR84" s="3"/>
      <c r="AGS84" s="3"/>
      <c r="AGT84" s="3"/>
      <c r="AGU84" s="3"/>
      <c r="AGV84" s="3"/>
      <c r="AGW84" s="3"/>
      <c r="AGX84" s="3"/>
      <c r="AGY84" s="3"/>
      <c r="AGZ84" s="3"/>
      <c r="AHA84" s="3"/>
      <c r="AHB84" s="3"/>
      <c r="AHC84" s="3"/>
      <c r="AHD84" s="3"/>
      <c r="AHE84" s="3"/>
      <c r="AHF84" s="3"/>
      <c r="AHG84" s="3"/>
      <c r="AHH84" s="3"/>
      <c r="AHI84" s="3"/>
      <c r="AHJ84" s="3"/>
      <c r="AHK84" s="3"/>
      <c r="AHL84" s="3"/>
      <c r="AHM84" s="3"/>
      <c r="AHN84" s="3"/>
      <c r="AHO84" s="3"/>
      <c r="AHP84" s="3"/>
      <c r="AHQ84" s="3"/>
      <c r="AHR84" s="3"/>
      <c r="AHS84" s="3"/>
      <c r="AHT84" s="3"/>
      <c r="AHU84" s="3"/>
      <c r="AHV84" s="3"/>
      <c r="AHW84" s="3"/>
      <c r="AHX84" s="3"/>
      <c r="AHY84" s="3"/>
      <c r="AHZ84" s="3"/>
      <c r="AIA84" s="3"/>
      <c r="AIB84" s="3"/>
      <c r="AIC84" s="3"/>
      <c r="AID84" s="3"/>
      <c r="AIE84" s="3"/>
      <c r="AIF84" s="3"/>
      <c r="AIG84" s="3"/>
      <c r="AIH84" s="3"/>
      <c r="AII84" s="3"/>
      <c r="AIJ84" s="3"/>
      <c r="AIK84" s="3"/>
      <c r="AIL84" s="3"/>
      <c r="AIM84" s="3"/>
      <c r="AIN84" s="3"/>
      <c r="AIO84" s="3"/>
      <c r="AIP84" s="3"/>
      <c r="AIQ84" s="3"/>
      <c r="AIR84" s="3"/>
      <c r="AIS84" s="3"/>
      <c r="AIT84" s="3"/>
      <c r="AIU84" s="3"/>
      <c r="AIV84" s="3"/>
      <c r="AIW84" s="3"/>
      <c r="AIX84" s="3"/>
      <c r="AIY84" s="3"/>
      <c r="AIZ84" s="3"/>
      <c r="AJA84" s="3"/>
      <c r="AJB84" s="3"/>
      <c r="AJC84" s="3"/>
      <c r="AJD84" s="3"/>
      <c r="AJE84" s="3"/>
      <c r="AJF84" s="3"/>
      <c r="AJG84" s="3"/>
      <c r="AJH84" s="3"/>
      <c r="AJI84" s="3"/>
      <c r="AJJ84" s="3"/>
      <c r="AJK84" s="3"/>
      <c r="AJL84" s="3"/>
      <c r="AJM84" s="3"/>
      <c r="AJN84" s="3"/>
      <c r="AJO84" s="3"/>
      <c r="AJP84" s="3"/>
      <c r="AJQ84" s="3"/>
      <c r="AJR84" s="3"/>
      <c r="AJS84" s="3"/>
      <c r="AJT84" s="3"/>
      <c r="AJU84" s="3"/>
      <c r="AJV84" s="3"/>
      <c r="AJW84" s="3"/>
      <c r="AJX84" s="3"/>
      <c r="AJY84" s="3"/>
      <c r="AJZ84" s="3"/>
      <c r="AKA84" s="3"/>
      <c r="AKB84" s="3"/>
      <c r="AKC84" s="3"/>
      <c r="AKD84" s="3"/>
      <c r="AKE84" s="3"/>
      <c r="AKF84" s="3"/>
      <c r="AKG84" s="3"/>
      <c r="AKH84" s="3"/>
      <c r="AKI84" s="3"/>
      <c r="AKJ84" s="3"/>
      <c r="AKK84" s="3"/>
      <c r="AKL84" s="3"/>
      <c r="AKM84" s="3"/>
      <c r="AKN84" s="3"/>
      <c r="AKO84" s="3"/>
      <c r="AKP84" s="3"/>
      <c r="AKQ84" s="3"/>
      <c r="AKR84" s="3"/>
      <c r="AKS84" s="3"/>
      <c r="AKT84" s="3"/>
      <c r="AKU84" s="3"/>
      <c r="AKV84" s="3"/>
      <c r="AKW84" s="3"/>
      <c r="AKX84" s="3"/>
      <c r="AKY84" s="3"/>
      <c r="AKZ84" s="3"/>
      <c r="ALA84" s="3"/>
      <c r="ALB84" s="3"/>
      <c r="ALC84" s="3"/>
      <c r="ALD84" s="3"/>
      <c r="ALE84" s="3"/>
      <c r="ALF84" s="3"/>
      <c r="ALG84" s="3"/>
      <c r="ALH84" s="3"/>
      <c r="ALI84" s="3"/>
      <c r="ALJ84" s="3"/>
      <c r="ALK84" s="3"/>
      <c r="ALL84" s="3"/>
      <c r="ALM84" s="3"/>
      <c r="ALN84" s="3"/>
      <c r="ALO84" s="3"/>
      <c r="ALP84" s="3"/>
      <c r="ALQ84" s="3"/>
      <c r="ALR84" s="3"/>
      <c r="ALS84" s="3"/>
      <c r="ALT84" s="3"/>
      <c r="ALU84" s="3"/>
      <c r="ALV84" s="3"/>
      <c r="ALW84" s="3"/>
      <c r="ALX84" s="3"/>
      <c r="ALY84" s="3"/>
      <c r="ALZ84" s="3"/>
      <c r="AMA84" s="3"/>
      <c r="AMB84" s="3"/>
      <c r="AMC84" s="3"/>
      <c r="AMD84" s="3"/>
      <c r="AME84" s="3"/>
      <c r="AMF84" s="3"/>
      <c r="AMG84" s="3"/>
    </row>
    <row r="85" spans="1:1021" s="2" customFormat="1" ht="30" customHeight="1">
      <c r="A85" s="76" t="s">
        <v>70</v>
      </c>
      <c r="B85" s="47" t="s">
        <v>60</v>
      </c>
      <c r="C85" s="72">
        <v>6952</v>
      </c>
      <c r="D85" s="72">
        <v>10300</v>
      </c>
      <c r="E85" s="72">
        <v>10400</v>
      </c>
      <c r="F85" s="72">
        <v>10410</v>
      </c>
      <c r="G85" s="49">
        <v>10450</v>
      </c>
      <c r="H85" s="49">
        <v>10500</v>
      </c>
      <c r="I85" s="49">
        <v>10550</v>
      </c>
      <c r="J85" s="49">
        <v>10600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</row>
    <row r="86" spans="1:1021" s="2" customFormat="1" ht="30" customHeight="1">
      <c r="A86" s="76" t="s">
        <v>71</v>
      </c>
      <c r="B86" s="47" t="s">
        <v>60</v>
      </c>
      <c r="C86" s="72">
        <v>90841.05</v>
      </c>
      <c r="D86" s="72">
        <v>104891.9</v>
      </c>
      <c r="E86" s="72">
        <v>62159</v>
      </c>
      <c r="F86" s="72">
        <v>82159</v>
      </c>
      <c r="G86" s="49">
        <v>62250</v>
      </c>
      <c r="H86" s="49">
        <v>84500</v>
      </c>
      <c r="I86" s="49">
        <v>62300</v>
      </c>
      <c r="J86" s="49">
        <v>75300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</row>
    <row r="87" spans="1:1021" s="70" customFormat="1" ht="30" customHeight="1">
      <c r="A87" s="93" t="s">
        <v>72</v>
      </c>
      <c r="B87" s="93"/>
      <c r="C87" s="93"/>
      <c r="D87" s="93"/>
      <c r="E87" s="93"/>
      <c r="F87" s="93"/>
      <c r="G87" s="93"/>
      <c r="H87" s="93"/>
      <c r="I87" s="93"/>
      <c r="J87" s="9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  <c r="NK87" s="3"/>
      <c r="NL87" s="3"/>
      <c r="NM87" s="3"/>
      <c r="NN87" s="3"/>
      <c r="NO87" s="3"/>
      <c r="NP87" s="3"/>
      <c r="NQ87" s="3"/>
      <c r="NR87" s="3"/>
      <c r="NS87" s="3"/>
      <c r="NT87" s="3"/>
      <c r="NU87" s="3"/>
      <c r="NV87" s="3"/>
      <c r="NW87" s="3"/>
      <c r="NX87" s="3"/>
      <c r="NY87" s="3"/>
      <c r="NZ87" s="3"/>
      <c r="OA87" s="3"/>
      <c r="OB87" s="3"/>
      <c r="OC87" s="3"/>
      <c r="OD87" s="3"/>
      <c r="OE87" s="3"/>
      <c r="OF87" s="3"/>
      <c r="OG87" s="3"/>
      <c r="OH87" s="3"/>
      <c r="OI87" s="3"/>
      <c r="OJ87" s="3"/>
      <c r="OK87" s="3"/>
      <c r="OL87" s="3"/>
      <c r="OM87" s="3"/>
      <c r="ON87" s="3"/>
      <c r="OO87" s="3"/>
      <c r="OP87" s="3"/>
      <c r="OQ87" s="3"/>
      <c r="OR87" s="3"/>
      <c r="OS87" s="3"/>
      <c r="OT87" s="3"/>
      <c r="OU87" s="3"/>
      <c r="OV87" s="3"/>
      <c r="OW87" s="3"/>
      <c r="OX87" s="3"/>
      <c r="OY87" s="3"/>
      <c r="OZ87" s="3"/>
      <c r="PA87" s="3"/>
      <c r="PB87" s="3"/>
      <c r="PC87" s="3"/>
      <c r="PD87" s="3"/>
      <c r="PE87" s="3"/>
      <c r="PF87" s="3"/>
      <c r="PG87" s="3"/>
      <c r="PH87" s="3"/>
      <c r="PI87" s="3"/>
      <c r="PJ87" s="3"/>
      <c r="PK87" s="3"/>
      <c r="PL87" s="3"/>
      <c r="PM87" s="3"/>
      <c r="PN87" s="3"/>
      <c r="PO87" s="3"/>
      <c r="PP87" s="3"/>
      <c r="PQ87" s="3"/>
      <c r="PR87" s="3"/>
      <c r="PS87" s="3"/>
      <c r="PT87" s="3"/>
      <c r="PU87" s="3"/>
      <c r="PV87" s="3"/>
      <c r="PW87" s="3"/>
      <c r="PX87" s="3"/>
      <c r="PY87" s="3"/>
      <c r="PZ87" s="3"/>
      <c r="QA87" s="3"/>
      <c r="QB87" s="3"/>
      <c r="QC87" s="3"/>
      <c r="QD87" s="3"/>
      <c r="QE87" s="3"/>
      <c r="QF87" s="3"/>
      <c r="QG87" s="3"/>
      <c r="QH87" s="3"/>
      <c r="QI87" s="3"/>
      <c r="QJ87" s="3"/>
      <c r="QK87" s="3"/>
      <c r="QL87" s="3"/>
      <c r="QM87" s="3"/>
      <c r="QN87" s="3"/>
      <c r="QO87" s="3"/>
      <c r="QP87" s="3"/>
      <c r="QQ87" s="3"/>
      <c r="QR87" s="3"/>
      <c r="QS87" s="3"/>
      <c r="QT87" s="3"/>
      <c r="QU87" s="3"/>
      <c r="QV87" s="3"/>
      <c r="QW87" s="3"/>
      <c r="QX87" s="3"/>
      <c r="QY87" s="3"/>
      <c r="QZ87" s="3"/>
      <c r="RA87" s="3"/>
      <c r="RB87" s="3"/>
      <c r="RC87" s="3"/>
      <c r="RD87" s="3"/>
      <c r="RE87" s="3"/>
      <c r="RF87" s="3"/>
      <c r="RG87" s="3"/>
      <c r="RH87" s="3"/>
      <c r="RI87" s="3"/>
      <c r="RJ87" s="3"/>
      <c r="RK87" s="3"/>
      <c r="RL87" s="3"/>
      <c r="RM87" s="3"/>
      <c r="RN87" s="3"/>
      <c r="RO87" s="3"/>
      <c r="RP87" s="3"/>
      <c r="RQ87" s="3"/>
      <c r="RR87" s="3"/>
      <c r="RS87" s="3"/>
      <c r="RT87" s="3"/>
      <c r="RU87" s="3"/>
      <c r="RV87" s="3"/>
      <c r="RW87" s="3"/>
      <c r="RX87" s="3"/>
      <c r="RY87" s="3"/>
      <c r="RZ87" s="3"/>
      <c r="SA87" s="3"/>
      <c r="SB87" s="3"/>
      <c r="SC87" s="3"/>
      <c r="SD87" s="3"/>
      <c r="SE87" s="3"/>
      <c r="SF87" s="3"/>
      <c r="SG87" s="3"/>
      <c r="SH87" s="3"/>
      <c r="SI87" s="3"/>
      <c r="SJ87" s="3"/>
      <c r="SK87" s="3"/>
      <c r="SL87" s="3"/>
      <c r="SM87" s="3"/>
      <c r="SN87" s="3"/>
      <c r="SO87" s="3"/>
      <c r="SP87" s="3"/>
      <c r="SQ87" s="3"/>
      <c r="SR87" s="3"/>
      <c r="SS87" s="3"/>
      <c r="ST87" s="3"/>
      <c r="SU87" s="3"/>
      <c r="SV87" s="3"/>
      <c r="SW87" s="3"/>
      <c r="SX87" s="3"/>
      <c r="SY87" s="3"/>
      <c r="SZ87" s="3"/>
      <c r="TA87" s="3"/>
      <c r="TB87" s="3"/>
      <c r="TC87" s="3"/>
      <c r="TD87" s="3"/>
      <c r="TE87" s="3"/>
      <c r="TF87" s="3"/>
      <c r="TG87" s="3"/>
      <c r="TH87" s="3"/>
      <c r="TI87" s="3"/>
      <c r="TJ87" s="3"/>
      <c r="TK87" s="3"/>
      <c r="TL87" s="3"/>
      <c r="TM87" s="3"/>
      <c r="TN87" s="3"/>
      <c r="TO87" s="3"/>
      <c r="TP87" s="3"/>
      <c r="TQ87" s="3"/>
      <c r="TR87" s="3"/>
      <c r="TS87" s="3"/>
      <c r="TT87" s="3"/>
      <c r="TU87" s="3"/>
      <c r="TV87" s="3"/>
      <c r="TW87" s="3"/>
      <c r="TX87" s="3"/>
      <c r="TY87" s="3"/>
      <c r="TZ87" s="3"/>
      <c r="UA87" s="3"/>
      <c r="UB87" s="3"/>
      <c r="UC87" s="3"/>
      <c r="UD87" s="3"/>
      <c r="UE87" s="3"/>
      <c r="UF87" s="3"/>
      <c r="UG87" s="3"/>
      <c r="UH87" s="3"/>
      <c r="UI87" s="3"/>
      <c r="UJ87" s="3"/>
      <c r="UK87" s="3"/>
      <c r="UL87" s="3"/>
      <c r="UM87" s="3"/>
      <c r="UN87" s="3"/>
      <c r="UO87" s="3"/>
      <c r="UP87" s="3"/>
      <c r="UQ87" s="3"/>
      <c r="UR87" s="3"/>
      <c r="US87" s="3"/>
      <c r="UT87" s="3"/>
      <c r="UU87" s="3"/>
      <c r="UV87" s="3"/>
      <c r="UW87" s="3"/>
      <c r="UX87" s="3"/>
      <c r="UY87" s="3"/>
      <c r="UZ87" s="3"/>
      <c r="VA87" s="3"/>
      <c r="VB87" s="3"/>
      <c r="VC87" s="3"/>
      <c r="VD87" s="3"/>
      <c r="VE87" s="3"/>
      <c r="VF87" s="3"/>
      <c r="VG87" s="3"/>
      <c r="VH87" s="3"/>
      <c r="VI87" s="3"/>
      <c r="VJ87" s="3"/>
      <c r="VK87" s="3"/>
      <c r="VL87" s="3"/>
      <c r="VM87" s="3"/>
      <c r="VN87" s="3"/>
      <c r="VO87" s="3"/>
      <c r="VP87" s="3"/>
      <c r="VQ87" s="3"/>
      <c r="VR87" s="3"/>
      <c r="VS87" s="3"/>
      <c r="VT87" s="3"/>
      <c r="VU87" s="3"/>
      <c r="VV87" s="3"/>
      <c r="VW87" s="3"/>
      <c r="VX87" s="3"/>
      <c r="VY87" s="3"/>
      <c r="VZ87" s="3"/>
      <c r="WA87" s="3"/>
      <c r="WB87" s="3"/>
      <c r="WC87" s="3"/>
      <c r="WD87" s="3"/>
      <c r="WE87" s="3"/>
      <c r="WF87" s="3"/>
      <c r="WG87" s="3"/>
      <c r="WH87" s="3"/>
      <c r="WI87" s="3"/>
      <c r="WJ87" s="3"/>
      <c r="WK87" s="3"/>
      <c r="WL87" s="3"/>
      <c r="WM87" s="3"/>
      <c r="WN87" s="3"/>
      <c r="WO87" s="3"/>
      <c r="WP87" s="3"/>
      <c r="WQ87" s="3"/>
      <c r="WR87" s="3"/>
      <c r="WS87" s="3"/>
      <c r="WT87" s="3"/>
      <c r="WU87" s="3"/>
      <c r="WV87" s="3"/>
      <c r="WW87" s="3"/>
      <c r="WX87" s="3"/>
      <c r="WY87" s="3"/>
      <c r="WZ87" s="3"/>
      <c r="XA87" s="3"/>
      <c r="XB87" s="3"/>
      <c r="XC87" s="3"/>
      <c r="XD87" s="3"/>
      <c r="XE87" s="3"/>
      <c r="XF87" s="3"/>
      <c r="XG87" s="3"/>
      <c r="XH87" s="3"/>
      <c r="XI87" s="3"/>
      <c r="XJ87" s="3"/>
      <c r="XK87" s="3"/>
      <c r="XL87" s="3"/>
      <c r="XM87" s="3"/>
      <c r="XN87" s="3"/>
      <c r="XO87" s="3"/>
      <c r="XP87" s="3"/>
      <c r="XQ87" s="3"/>
      <c r="XR87" s="3"/>
      <c r="XS87" s="3"/>
      <c r="XT87" s="3"/>
      <c r="XU87" s="3"/>
      <c r="XV87" s="3"/>
      <c r="XW87" s="3"/>
      <c r="XX87" s="3"/>
      <c r="XY87" s="3"/>
      <c r="XZ87" s="3"/>
      <c r="YA87" s="3"/>
      <c r="YB87" s="3"/>
      <c r="YC87" s="3"/>
      <c r="YD87" s="3"/>
      <c r="YE87" s="3"/>
      <c r="YF87" s="3"/>
      <c r="YG87" s="3"/>
      <c r="YH87" s="3"/>
      <c r="YI87" s="3"/>
      <c r="YJ87" s="3"/>
      <c r="YK87" s="3"/>
      <c r="YL87" s="3"/>
      <c r="YM87" s="3"/>
      <c r="YN87" s="3"/>
      <c r="YO87" s="3"/>
      <c r="YP87" s="3"/>
      <c r="YQ87" s="3"/>
      <c r="YR87" s="3"/>
      <c r="YS87" s="3"/>
      <c r="YT87" s="3"/>
      <c r="YU87" s="3"/>
      <c r="YV87" s="3"/>
      <c r="YW87" s="3"/>
      <c r="YX87" s="3"/>
      <c r="YY87" s="3"/>
      <c r="YZ87" s="3"/>
      <c r="ZA87" s="3"/>
      <c r="ZB87" s="3"/>
      <c r="ZC87" s="3"/>
      <c r="ZD87" s="3"/>
      <c r="ZE87" s="3"/>
      <c r="ZF87" s="3"/>
      <c r="ZG87" s="3"/>
      <c r="ZH87" s="3"/>
      <c r="ZI87" s="3"/>
      <c r="ZJ87" s="3"/>
      <c r="ZK87" s="3"/>
      <c r="ZL87" s="3"/>
      <c r="ZM87" s="3"/>
      <c r="ZN87" s="3"/>
      <c r="ZO87" s="3"/>
      <c r="ZP87" s="3"/>
      <c r="ZQ87" s="3"/>
      <c r="ZR87" s="3"/>
      <c r="ZS87" s="3"/>
      <c r="ZT87" s="3"/>
      <c r="ZU87" s="3"/>
      <c r="ZV87" s="3"/>
      <c r="ZW87" s="3"/>
      <c r="ZX87" s="3"/>
      <c r="ZY87" s="3"/>
      <c r="ZZ87" s="3"/>
      <c r="AAA87" s="3"/>
      <c r="AAB87" s="3"/>
      <c r="AAC87" s="3"/>
      <c r="AAD87" s="3"/>
      <c r="AAE87" s="3"/>
      <c r="AAF87" s="3"/>
      <c r="AAG87" s="3"/>
      <c r="AAH87" s="3"/>
      <c r="AAI87" s="3"/>
      <c r="AAJ87" s="3"/>
      <c r="AAK87" s="3"/>
      <c r="AAL87" s="3"/>
      <c r="AAM87" s="3"/>
      <c r="AAN87" s="3"/>
      <c r="AAO87" s="3"/>
      <c r="AAP87" s="3"/>
      <c r="AAQ87" s="3"/>
      <c r="AAR87" s="3"/>
      <c r="AAS87" s="3"/>
      <c r="AAT87" s="3"/>
      <c r="AAU87" s="3"/>
      <c r="AAV87" s="3"/>
      <c r="AAW87" s="3"/>
      <c r="AAX87" s="3"/>
      <c r="AAY87" s="3"/>
      <c r="AAZ87" s="3"/>
      <c r="ABA87" s="3"/>
      <c r="ABB87" s="3"/>
      <c r="ABC87" s="3"/>
      <c r="ABD87" s="3"/>
      <c r="ABE87" s="3"/>
      <c r="ABF87" s="3"/>
      <c r="ABG87" s="3"/>
      <c r="ABH87" s="3"/>
      <c r="ABI87" s="3"/>
      <c r="ABJ87" s="3"/>
      <c r="ABK87" s="3"/>
      <c r="ABL87" s="3"/>
      <c r="ABM87" s="3"/>
      <c r="ABN87" s="3"/>
      <c r="ABO87" s="3"/>
      <c r="ABP87" s="3"/>
      <c r="ABQ87" s="3"/>
      <c r="ABR87" s="3"/>
      <c r="ABS87" s="3"/>
      <c r="ABT87" s="3"/>
      <c r="ABU87" s="3"/>
      <c r="ABV87" s="3"/>
      <c r="ABW87" s="3"/>
      <c r="ABX87" s="3"/>
      <c r="ABY87" s="3"/>
      <c r="ABZ87" s="3"/>
      <c r="ACA87" s="3"/>
      <c r="ACB87" s="3"/>
      <c r="ACC87" s="3"/>
      <c r="ACD87" s="3"/>
      <c r="ACE87" s="3"/>
      <c r="ACF87" s="3"/>
      <c r="ACG87" s="3"/>
      <c r="ACH87" s="3"/>
      <c r="ACI87" s="3"/>
      <c r="ACJ87" s="3"/>
      <c r="ACK87" s="3"/>
      <c r="ACL87" s="3"/>
      <c r="ACM87" s="3"/>
      <c r="ACN87" s="3"/>
      <c r="ACO87" s="3"/>
      <c r="ACP87" s="3"/>
      <c r="ACQ87" s="3"/>
      <c r="ACR87" s="3"/>
      <c r="ACS87" s="3"/>
      <c r="ACT87" s="3"/>
      <c r="ACU87" s="3"/>
      <c r="ACV87" s="3"/>
      <c r="ACW87" s="3"/>
      <c r="ACX87" s="3"/>
      <c r="ACY87" s="3"/>
      <c r="ACZ87" s="3"/>
      <c r="ADA87" s="3"/>
      <c r="ADB87" s="3"/>
      <c r="ADC87" s="3"/>
      <c r="ADD87" s="3"/>
      <c r="ADE87" s="3"/>
      <c r="ADF87" s="3"/>
      <c r="ADG87" s="3"/>
      <c r="ADH87" s="3"/>
      <c r="ADI87" s="3"/>
      <c r="ADJ87" s="3"/>
      <c r="ADK87" s="3"/>
      <c r="ADL87" s="3"/>
      <c r="ADM87" s="3"/>
      <c r="ADN87" s="3"/>
      <c r="ADO87" s="3"/>
      <c r="ADP87" s="3"/>
      <c r="ADQ87" s="3"/>
      <c r="ADR87" s="3"/>
      <c r="ADS87" s="3"/>
      <c r="ADT87" s="3"/>
      <c r="ADU87" s="3"/>
      <c r="ADV87" s="3"/>
      <c r="ADW87" s="3"/>
      <c r="ADX87" s="3"/>
      <c r="ADY87" s="3"/>
      <c r="ADZ87" s="3"/>
      <c r="AEA87" s="3"/>
      <c r="AEB87" s="3"/>
      <c r="AEC87" s="3"/>
      <c r="AED87" s="3"/>
      <c r="AEE87" s="3"/>
      <c r="AEF87" s="3"/>
      <c r="AEG87" s="3"/>
      <c r="AEH87" s="3"/>
      <c r="AEI87" s="3"/>
      <c r="AEJ87" s="3"/>
      <c r="AEK87" s="3"/>
      <c r="AEL87" s="3"/>
      <c r="AEM87" s="3"/>
      <c r="AEN87" s="3"/>
      <c r="AEO87" s="3"/>
      <c r="AEP87" s="3"/>
      <c r="AEQ87" s="3"/>
      <c r="AER87" s="3"/>
      <c r="AES87" s="3"/>
      <c r="AET87" s="3"/>
      <c r="AEU87" s="3"/>
      <c r="AEV87" s="3"/>
      <c r="AEW87" s="3"/>
      <c r="AEX87" s="3"/>
      <c r="AEY87" s="3"/>
      <c r="AEZ87" s="3"/>
      <c r="AFA87" s="3"/>
      <c r="AFB87" s="3"/>
      <c r="AFC87" s="3"/>
      <c r="AFD87" s="3"/>
      <c r="AFE87" s="3"/>
      <c r="AFF87" s="3"/>
      <c r="AFG87" s="3"/>
      <c r="AFH87" s="3"/>
      <c r="AFI87" s="3"/>
      <c r="AFJ87" s="3"/>
      <c r="AFK87" s="3"/>
      <c r="AFL87" s="3"/>
      <c r="AFM87" s="3"/>
      <c r="AFN87" s="3"/>
      <c r="AFO87" s="3"/>
      <c r="AFP87" s="3"/>
      <c r="AFQ87" s="3"/>
      <c r="AFR87" s="3"/>
      <c r="AFS87" s="3"/>
      <c r="AFT87" s="3"/>
      <c r="AFU87" s="3"/>
      <c r="AFV87" s="3"/>
      <c r="AFW87" s="3"/>
      <c r="AFX87" s="3"/>
      <c r="AFY87" s="3"/>
      <c r="AFZ87" s="3"/>
      <c r="AGA87" s="3"/>
      <c r="AGB87" s="3"/>
      <c r="AGC87" s="3"/>
      <c r="AGD87" s="3"/>
      <c r="AGE87" s="3"/>
      <c r="AGF87" s="3"/>
      <c r="AGG87" s="3"/>
      <c r="AGH87" s="3"/>
      <c r="AGI87" s="3"/>
      <c r="AGJ87" s="3"/>
      <c r="AGK87" s="3"/>
      <c r="AGL87" s="3"/>
      <c r="AGM87" s="3"/>
      <c r="AGN87" s="3"/>
      <c r="AGO87" s="3"/>
      <c r="AGP87" s="3"/>
      <c r="AGQ87" s="3"/>
      <c r="AGR87" s="3"/>
      <c r="AGS87" s="3"/>
      <c r="AGT87" s="3"/>
      <c r="AGU87" s="3"/>
      <c r="AGV87" s="3"/>
      <c r="AGW87" s="3"/>
      <c r="AGX87" s="3"/>
      <c r="AGY87" s="3"/>
      <c r="AGZ87" s="3"/>
      <c r="AHA87" s="3"/>
      <c r="AHB87" s="3"/>
      <c r="AHC87" s="3"/>
      <c r="AHD87" s="3"/>
      <c r="AHE87" s="3"/>
      <c r="AHF87" s="3"/>
      <c r="AHG87" s="3"/>
      <c r="AHH87" s="3"/>
      <c r="AHI87" s="3"/>
      <c r="AHJ87" s="3"/>
      <c r="AHK87" s="3"/>
      <c r="AHL87" s="3"/>
      <c r="AHM87" s="3"/>
      <c r="AHN87" s="3"/>
      <c r="AHO87" s="3"/>
      <c r="AHP87" s="3"/>
      <c r="AHQ87" s="3"/>
      <c r="AHR87" s="3"/>
      <c r="AHS87" s="3"/>
      <c r="AHT87" s="3"/>
      <c r="AHU87" s="3"/>
      <c r="AHV87" s="3"/>
      <c r="AHW87" s="3"/>
      <c r="AHX87" s="3"/>
      <c r="AHY87" s="3"/>
      <c r="AHZ87" s="3"/>
      <c r="AIA87" s="3"/>
      <c r="AIB87" s="3"/>
      <c r="AIC87" s="3"/>
      <c r="AID87" s="3"/>
      <c r="AIE87" s="3"/>
      <c r="AIF87" s="3"/>
      <c r="AIG87" s="3"/>
      <c r="AIH87" s="3"/>
      <c r="AII87" s="3"/>
      <c r="AIJ87" s="3"/>
      <c r="AIK87" s="3"/>
      <c r="AIL87" s="3"/>
      <c r="AIM87" s="3"/>
      <c r="AIN87" s="3"/>
      <c r="AIO87" s="3"/>
      <c r="AIP87" s="3"/>
      <c r="AIQ87" s="3"/>
      <c r="AIR87" s="3"/>
      <c r="AIS87" s="3"/>
      <c r="AIT87" s="3"/>
      <c r="AIU87" s="3"/>
      <c r="AIV87" s="3"/>
      <c r="AIW87" s="3"/>
      <c r="AIX87" s="3"/>
      <c r="AIY87" s="3"/>
      <c r="AIZ87" s="3"/>
      <c r="AJA87" s="3"/>
      <c r="AJB87" s="3"/>
      <c r="AJC87" s="3"/>
      <c r="AJD87" s="3"/>
      <c r="AJE87" s="3"/>
      <c r="AJF87" s="3"/>
      <c r="AJG87" s="3"/>
      <c r="AJH87" s="3"/>
      <c r="AJI87" s="3"/>
      <c r="AJJ87" s="3"/>
      <c r="AJK87" s="3"/>
      <c r="AJL87" s="3"/>
      <c r="AJM87" s="3"/>
      <c r="AJN87" s="3"/>
      <c r="AJO87" s="3"/>
      <c r="AJP87" s="3"/>
      <c r="AJQ87" s="3"/>
      <c r="AJR87" s="3"/>
      <c r="AJS87" s="3"/>
      <c r="AJT87" s="3"/>
      <c r="AJU87" s="3"/>
      <c r="AJV87" s="3"/>
      <c r="AJW87" s="3"/>
      <c r="AJX87" s="3"/>
      <c r="AJY87" s="3"/>
      <c r="AJZ87" s="3"/>
      <c r="AKA87" s="3"/>
      <c r="AKB87" s="3"/>
      <c r="AKC87" s="3"/>
      <c r="AKD87" s="3"/>
      <c r="AKE87" s="3"/>
      <c r="AKF87" s="3"/>
      <c r="AKG87" s="3"/>
      <c r="AKH87" s="3"/>
      <c r="AKI87" s="3"/>
      <c r="AKJ87" s="3"/>
      <c r="AKK87" s="3"/>
      <c r="AKL87" s="3"/>
      <c r="AKM87" s="3"/>
      <c r="AKN87" s="3"/>
      <c r="AKO87" s="3"/>
      <c r="AKP87" s="3"/>
      <c r="AKQ87" s="3"/>
      <c r="AKR87" s="3"/>
      <c r="AKS87" s="3"/>
      <c r="AKT87" s="3"/>
      <c r="AKU87" s="3"/>
      <c r="AKV87" s="3"/>
      <c r="AKW87" s="3"/>
      <c r="AKX87" s="3"/>
      <c r="AKY87" s="3"/>
      <c r="AKZ87" s="3"/>
      <c r="ALA87" s="3"/>
      <c r="ALB87" s="3"/>
      <c r="ALC87" s="3"/>
      <c r="ALD87" s="3"/>
      <c r="ALE87" s="3"/>
      <c r="ALF87" s="3"/>
      <c r="ALG87" s="3"/>
      <c r="ALH87" s="3"/>
      <c r="ALI87" s="3"/>
      <c r="ALJ87" s="3"/>
      <c r="ALK87" s="3"/>
      <c r="ALL87" s="3"/>
      <c r="ALM87" s="3"/>
      <c r="ALN87" s="3"/>
      <c r="ALO87" s="3"/>
      <c r="ALP87" s="3"/>
      <c r="ALQ87" s="3"/>
      <c r="ALR87" s="3"/>
      <c r="ALS87" s="3"/>
      <c r="ALT87" s="3"/>
      <c r="ALU87" s="3"/>
      <c r="ALV87" s="3"/>
      <c r="ALW87" s="3"/>
      <c r="ALX87" s="3"/>
      <c r="ALY87" s="3"/>
      <c r="ALZ87" s="3"/>
      <c r="AMA87" s="3"/>
      <c r="AMB87" s="3"/>
      <c r="AMC87" s="3"/>
      <c r="AMD87" s="3"/>
      <c r="AME87" s="3"/>
      <c r="AMF87" s="3"/>
      <c r="AMG87" s="3"/>
    </row>
    <row r="88" spans="1:1021" s="2" customFormat="1" ht="38.25" customHeight="1">
      <c r="A88" s="77" t="s">
        <v>73</v>
      </c>
      <c r="B88" s="63" t="s">
        <v>37</v>
      </c>
      <c r="C88" s="49">
        <v>46200.5</v>
      </c>
      <c r="D88" s="78">
        <v>46380.5</v>
      </c>
      <c r="E88" s="75">
        <v>49067</v>
      </c>
      <c r="F88" s="49">
        <v>49250</v>
      </c>
      <c r="G88" s="49">
        <v>49070</v>
      </c>
      <c r="H88" s="49">
        <v>49150</v>
      </c>
      <c r="I88" s="49">
        <v>49080</v>
      </c>
      <c r="J88" s="49">
        <v>49200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</row>
    <row r="89" spans="1:1021" ht="30" customHeight="1">
      <c r="A89" s="79" t="s">
        <v>74</v>
      </c>
      <c r="B89" s="63"/>
      <c r="C89" s="55"/>
      <c r="D89" s="62"/>
      <c r="E89" s="61"/>
      <c r="F89" s="55"/>
      <c r="G89" s="55"/>
      <c r="H89" s="55"/>
      <c r="I89" s="55"/>
      <c r="J89" s="55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59"/>
      <c r="FY89" s="59"/>
      <c r="FZ89" s="59"/>
      <c r="GA89" s="59"/>
      <c r="GB89" s="59"/>
      <c r="GC89" s="59"/>
      <c r="GD89" s="59"/>
      <c r="GE89" s="59"/>
      <c r="GF89" s="59"/>
      <c r="GG89" s="59"/>
      <c r="GH89" s="59"/>
      <c r="GI89" s="59"/>
      <c r="GJ89" s="59"/>
      <c r="GK89" s="59"/>
      <c r="GL89" s="59"/>
      <c r="GM89" s="59"/>
      <c r="GN89" s="59"/>
      <c r="GO89" s="59"/>
      <c r="GP89" s="59"/>
      <c r="GQ89" s="59"/>
      <c r="GR89" s="59"/>
      <c r="GS89" s="59"/>
      <c r="GT89" s="59"/>
      <c r="GU89" s="59"/>
      <c r="GV89" s="59"/>
      <c r="GW89" s="59"/>
      <c r="GX89" s="59"/>
      <c r="GY89" s="59"/>
      <c r="GZ89" s="59"/>
      <c r="HA89" s="59"/>
      <c r="HB89" s="59"/>
      <c r="HC89" s="59"/>
      <c r="HD89" s="59"/>
      <c r="HE89" s="59"/>
      <c r="HF89" s="59"/>
      <c r="HG89" s="59"/>
      <c r="HH89" s="59"/>
      <c r="HI89" s="59"/>
      <c r="HJ89" s="59"/>
      <c r="HK89" s="59"/>
      <c r="HL89" s="59"/>
      <c r="HM89" s="59"/>
      <c r="HN89" s="59"/>
      <c r="HO89" s="59"/>
      <c r="HP89" s="59"/>
      <c r="HQ89" s="59"/>
      <c r="HR89" s="59"/>
      <c r="HS89" s="59"/>
      <c r="HT89" s="59"/>
      <c r="HU89" s="59"/>
      <c r="HV89" s="59"/>
      <c r="HW89" s="59"/>
      <c r="HX89" s="59"/>
      <c r="HY89" s="59"/>
      <c r="HZ89" s="59"/>
      <c r="IA89" s="59"/>
      <c r="IB89" s="59"/>
      <c r="IC89" s="59"/>
      <c r="ID89" s="59"/>
      <c r="IE89" s="59"/>
      <c r="IF89" s="59"/>
      <c r="IG89" s="59"/>
      <c r="IH89" s="59"/>
      <c r="II89" s="59"/>
      <c r="IJ89" s="59"/>
      <c r="IK89" s="59"/>
      <c r="IL89" s="59"/>
      <c r="IM89" s="59"/>
      <c r="IN89" s="59"/>
      <c r="IO89" s="59"/>
      <c r="IP89" s="59"/>
      <c r="IQ89" s="59"/>
      <c r="IR89" s="59"/>
      <c r="IS89" s="59"/>
      <c r="IT89" s="59"/>
      <c r="IU89" s="59"/>
      <c r="IV89" s="59"/>
      <c r="IW89" s="59"/>
      <c r="IX89" s="59"/>
      <c r="IY89" s="59"/>
      <c r="IZ89" s="59"/>
      <c r="JA89" s="59"/>
      <c r="JB89" s="59"/>
      <c r="JC89" s="59"/>
      <c r="JD89" s="59"/>
      <c r="JE89" s="59"/>
      <c r="JF89" s="59"/>
      <c r="JG89" s="59"/>
      <c r="JH89" s="59"/>
      <c r="JI89" s="59"/>
      <c r="JJ89" s="59"/>
      <c r="JK89" s="59"/>
      <c r="JL89" s="59"/>
      <c r="JM89" s="59"/>
      <c r="JN89" s="59"/>
      <c r="JO89" s="59"/>
      <c r="JP89" s="59"/>
      <c r="JQ89" s="59"/>
      <c r="JR89" s="59"/>
      <c r="JS89" s="59"/>
      <c r="JT89" s="59"/>
      <c r="JU89" s="59"/>
      <c r="JV89" s="59"/>
      <c r="JW89" s="59"/>
      <c r="JX89" s="59"/>
      <c r="JY89" s="59"/>
      <c r="JZ89" s="59"/>
      <c r="KA89" s="59"/>
      <c r="KB89" s="59"/>
      <c r="KC89" s="59"/>
      <c r="KD89" s="59"/>
      <c r="KE89" s="59"/>
      <c r="KF89" s="59"/>
      <c r="KG89" s="59"/>
      <c r="KH89" s="59"/>
      <c r="KI89" s="59"/>
      <c r="KJ89" s="59"/>
      <c r="KK89" s="59"/>
      <c r="KL89" s="59"/>
      <c r="KM89" s="59"/>
      <c r="KN89" s="59"/>
      <c r="KO89" s="59"/>
      <c r="KP89" s="59"/>
      <c r="KQ89" s="59"/>
      <c r="KR89" s="59"/>
      <c r="KS89" s="59"/>
      <c r="KT89" s="59"/>
      <c r="KU89" s="59"/>
      <c r="KV89" s="59"/>
      <c r="KW89" s="59"/>
      <c r="KX89" s="59"/>
      <c r="KY89" s="59"/>
      <c r="KZ89" s="59"/>
      <c r="LA89" s="59"/>
      <c r="LB89" s="59"/>
      <c r="LC89" s="59"/>
      <c r="LD89" s="59"/>
      <c r="LE89" s="59"/>
      <c r="LF89" s="59"/>
      <c r="LG89" s="59"/>
      <c r="LH89" s="59"/>
      <c r="LI89" s="59"/>
      <c r="LJ89" s="59"/>
      <c r="LK89" s="59"/>
      <c r="LL89" s="59"/>
      <c r="LM89" s="59"/>
      <c r="LN89" s="59"/>
      <c r="LO89" s="59"/>
      <c r="LP89" s="59"/>
      <c r="LQ89" s="59"/>
      <c r="LR89" s="59"/>
      <c r="LS89" s="59"/>
      <c r="LT89" s="59"/>
      <c r="LU89" s="59"/>
      <c r="LV89" s="59"/>
      <c r="LW89" s="59"/>
      <c r="LX89" s="59"/>
      <c r="LY89" s="59"/>
      <c r="LZ89" s="59"/>
      <c r="MA89" s="59"/>
      <c r="MB89" s="59"/>
      <c r="MC89" s="59"/>
      <c r="MD89" s="59"/>
      <c r="ME89" s="59"/>
      <c r="MF89" s="59"/>
      <c r="MG89" s="59"/>
      <c r="MH89" s="59"/>
      <c r="MI89" s="59"/>
      <c r="MJ89" s="59"/>
      <c r="MK89" s="59"/>
      <c r="ML89" s="59"/>
      <c r="MM89" s="59"/>
      <c r="MN89" s="59"/>
      <c r="MO89" s="59"/>
      <c r="MP89" s="59"/>
      <c r="MQ89" s="59"/>
      <c r="MR89" s="59"/>
      <c r="MS89" s="59"/>
      <c r="MT89" s="59"/>
      <c r="MU89" s="59"/>
      <c r="MV89" s="59"/>
      <c r="MW89" s="59"/>
      <c r="MX89" s="59"/>
      <c r="MY89" s="59"/>
      <c r="MZ89" s="59"/>
      <c r="NA89" s="59"/>
      <c r="NB89" s="59"/>
      <c r="NC89" s="59"/>
      <c r="ND89" s="59"/>
      <c r="NE89" s="59"/>
      <c r="NF89" s="59"/>
      <c r="NG89" s="59"/>
      <c r="NH89" s="59"/>
      <c r="NI89" s="59"/>
      <c r="NJ89" s="59"/>
      <c r="NK89" s="59"/>
      <c r="NL89" s="59"/>
      <c r="NM89" s="59"/>
      <c r="NN89" s="59"/>
      <c r="NO89" s="59"/>
      <c r="NP89" s="59"/>
      <c r="NQ89" s="59"/>
      <c r="NR89" s="59"/>
      <c r="NS89" s="59"/>
      <c r="NT89" s="59"/>
      <c r="NU89" s="59"/>
      <c r="NV89" s="59"/>
      <c r="NW89" s="59"/>
      <c r="NX89" s="59"/>
      <c r="NY89" s="59"/>
      <c r="NZ89" s="59"/>
      <c r="OA89" s="59"/>
      <c r="OB89" s="59"/>
      <c r="OC89" s="59"/>
      <c r="OD89" s="59"/>
      <c r="OE89" s="59"/>
      <c r="OF89" s="59"/>
      <c r="OG89" s="59"/>
      <c r="OH89" s="59"/>
      <c r="OI89" s="59"/>
      <c r="OJ89" s="59"/>
      <c r="OK89" s="59"/>
      <c r="OL89" s="59"/>
      <c r="OM89" s="59"/>
      <c r="ON89" s="59"/>
      <c r="OO89" s="59"/>
      <c r="OP89" s="59"/>
      <c r="OQ89" s="59"/>
      <c r="OR89" s="59"/>
      <c r="OS89" s="59"/>
      <c r="OT89" s="59"/>
      <c r="OU89" s="59"/>
      <c r="OV89" s="59"/>
      <c r="OW89" s="59"/>
      <c r="OX89" s="59"/>
      <c r="OY89" s="59"/>
      <c r="OZ89" s="59"/>
      <c r="PA89" s="59"/>
      <c r="PB89" s="59"/>
      <c r="PC89" s="59"/>
      <c r="PD89" s="59"/>
      <c r="PE89" s="59"/>
      <c r="PF89" s="59"/>
      <c r="PG89" s="59"/>
      <c r="PH89" s="59"/>
      <c r="PI89" s="59"/>
      <c r="PJ89" s="59"/>
      <c r="PK89" s="59"/>
      <c r="PL89" s="59"/>
      <c r="PM89" s="59"/>
      <c r="PN89" s="59"/>
      <c r="PO89" s="59"/>
      <c r="PP89" s="59"/>
      <c r="PQ89" s="59"/>
      <c r="PR89" s="59"/>
      <c r="PS89" s="59"/>
      <c r="PT89" s="59"/>
      <c r="PU89" s="59"/>
      <c r="PV89" s="59"/>
      <c r="PW89" s="59"/>
      <c r="PX89" s="59"/>
      <c r="PY89" s="59"/>
      <c r="PZ89" s="59"/>
      <c r="QA89" s="59"/>
      <c r="QB89" s="59"/>
      <c r="QC89" s="59"/>
      <c r="QD89" s="59"/>
      <c r="QE89" s="59"/>
      <c r="QF89" s="59"/>
      <c r="QG89" s="59"/>
      <c r="QH89" s="59"/>
      <c r="QI89" s="59"/>
      <c r="QJ89" s="59"/>
      <c r="QK89" s="59"/>
      <c r="QL89" s="59"/>
      <c r="QM89" s="59"/>
      <c r="QN89" s="59"/>
      <c r="QO89" s="59"/>
      <c r="QP89" s="59"/>
      <c r="QQ89" s="59"/>
      <c r="QR89" s="59"/>
      <c r="QS89" s="59"/>
      <c r="QT89" s="59"/>
      <c r="QU89" s="59"/>
      <c r="QV89" s="59"/>
      <c r="QW89" s="59"/>
      <c r="QX89" s="59"/>
      <c r="QY89" s="59"/>
      <c r="QZ89" s="59"/>
      <c r="RA89" s="59"/>
      <c r="RB89" s="59"/>
      <c r="RC89" s="59"/>
      <c r="RD89" s="59"/>
      <c r="RE89" s="59"/>
      <c r="RF89" s="59"/>
      <c r="RG89" s="59"/>
      <c r="RH89" s="59"/>
      <c r="RI89" s="59"/>
      <c r="RJ89" s="59"/>
      <c r="RK89" s="59"/>
      <c r="RL89" s="59"/>
      <c r="RM89" s="59"/>
      <c r="RN89" s="59"/>
      <c r="RO89" s="59"/>
      <c r="RP89" s="59"/>
      <c r="RQ89" s="59"/>
      <c r="RR89" s="59"/>
      <c r="RS89" s="59"/>
      <c r="RT89" s="59"/>
      <c r="RU89" s="59"/>
      <c r="RV89" s="59"/>
      <c r="RW89" s="59"/>
      <c r="RX89" s="59"/>
      <c r="RY89" s="59"/>
      <c r="RZ89" s="59"/>
      <c r="SA89" s="59"/>
      <c r="SB89" s="59"/>
      <c r="SC89" s="59"/>
      <c r="SD89" s="59"/>
      <c r="SE89" s="59"/>
      <c r="SF89" s="59"/>
      <c r="SG89" s="59"/>
      <c r="SH89" s="59"/>
      <c r="SI89" s="59"/>
      <c r="SJ89" s="59"/>
      <c r="SK89" s="59"/>
      <c r="SL89" s="59"/>
      <c r="SM89" s="59"/>
      <c r="SN89" s="59"/>
      <c r="SO89" s="59"/>
      <c r="SP89" s="59"/>
      <c r="SQ89" s="59"/>
      <c r="SR89" s="59"/>
      <c r="SS89" s="59"/>
      <c r="ST89" s="59"/>
      <c r="SU89" s="59"/>
      <c r="SV89" s="59"/>
      <c r="SW89" s="59"/>
      <c r="SX89" s="59"/>
      <c r="SY89" s="59"/>
      <c r="SZ89" s="59"/>
      <c r="TA89" s="59"/>
      <c r="TB89" s="59"/>
      <c r="TC89" s="59"/>
      <c r="TD89" s="59"/>
      <c r="TE89" s="59"/>
      <c r="TF89" s="59"/>
      <c r="TG89" s="59"/>
      <c r="TH89" s="59"/>
      <c r="TI89" s="59"/>
      <c r="TJ89" s="59"/>
      <c r="TK89" s="59"/>
      <c r="TL89" s="59"/>
      <c r="TM89" s="59"/>
      <c r="TN89" s="59"/>
      <c r="TO89" s="59"/>
      <c r="TP89" s="59"/>
      <c r="TQ89" s="59"/>
      <c r="TR89" s="59"/>
      <c r="TS89" s="59"/>
      <c r="TT89" s="59"/>
      <c r="TU89" s="59"/>
      <c r="TV89" s="59"/>
      <c r="TW89" s="59"/>
      <c r="TX89" s="59"/>
      <c r="TY89" s="59"/>
      <c r="TZ89" s="59"/>
      <c r="UA89" s="59"/>
      <c r="UB89" s="59"/>
      <c r="UC89" s="59"/>
      <c r="UD89" s="59"/>
      <c r="UE89" s="59"/>
      <c r="UF89" s="59"/>
      <c r="UG89" s="59"/>
      <c r="UH89" s="59"/>
      <c r="UI89" s="59"/>
      <c r="UJ89" s="59"/>
      <c r="UK89" s="59"/>
      <c r="UL89" s="59"/>
      <c r="UM89" s="59"/>
      <c r="UN89" s="59"/>
      <c r="UO89" s="59"/>
      <c r="UP89" s="59"/>
      <c r="UQ89" s="59"/>
      <c r="UR89" s="59"/>
      <c r="US89" s="59"/>
      <c r="UT89" s="59"/>
      <c r="UU89" s="59"/>
      <c r="UV89" s="59"/>
      <c r="UW89" s="59"/>
      <c r="UX89" s="59"/>
      <c r="UY89" s="59"/>
      <c r="UZ89" s="59"/>
      <c r="VA89" s="59"/>
      <c r="VB89" s="59"/>
      <c r="VC89" s="59"/>
      <c r="VD89" s="59"/>
      <c r="VE89" s="59"/>
      <c r="VF89" s="59"/>
      <c r="VG89" s="59"/>
      <c r="VH89" s="59"/>
      <c r="VI89" s="59"/>
      <c r="VJ89" s="59"/>
      <c r="VK89" s="59"/>
      <c r="VL89" s="59"/>
      <c r="VM89" s="59"/>
      <c r="VN89" s="59"/>
      <c r="VO89" s="59"/>
      <c r="VP89" s="59"/>
      <c r="VQ89" s="59"/>
      <c r="VR89" s="59"/>
      <c r="VS89" s="59"/>
      <c r="VT89" s="59"/>
      <c r="VU89" s="59"/>
      <c r="VV89" s="59"/>
      <c r="VW89" s="59"/>
      <c r="VX89" s="59"/>
      <c r="VY89" s="59"/>
      <c r="VZ89" s="59"/>
      <c r="WA89" s="59"/>
      <c r="WB89" s="59"/>
      <c r="WC89" s="59"/>
      <c r="WD89" s="59"/>
      <c r="WE89" s="59"/>
      <c r="WF89" s="59"/>
      <c r="WG89" s="59"/>
      <c r="WH89" s="59"/>
      <c r="WI89" s="59"/>
      <c r="WJ89" s="59"/>
      <c r="WK89" s="59"/>
      <c r="WL89" s="59"/>
      <c r="WM89" s="59"/>
      <c r="WN89" s="59"/>
      <c r="WO89" s="59"/>
      <c r="WP89" s="59"/>
      <c r="WQ89" s="59"/>
      <c r="WR89" s="59"/>
      <c r="WS89" s="59"/>
      <c r="WT89" s="59"/>
      <c r="WU89" s="59"/>
      <c r="WV89" s="59"/>
      <c r="WW89" s="59"/>
      <c r="WX89" s="59"/>
      <c r="WY89" s="59"/>
      <c r="WZ89" s="59"/>
      <c r="XA89" s="59"/>
      <c r="XB89" s="59"/>
      <c r="XC89" s="59"/>
      <c r="XD89" s="59"/>
      <c r="XE89" s="59"/>
      <c r="XF89" s="59"/>
      <c r="XG89" s="59"/>
      <c r="XH89" s="59"/>
      <c r="XI89" s="59"/>
      <c r="XJ89" s="59"/>
      <c r="XK89" s="59"/>
      <c r="XL89" s="59"/>
      <c r="XM89" s="59"/>
      <c r="XN89" s="59"/>
      <c r="XO89" s="59"/>
      <c r="XP89" s="59"/>
      <c r="XQ89" s="59"/>
      <c r="XR89" s="59"/>
      <c r="XS89" s="59"/>
      <c r="XT89" s="59"/>
      <c r="XU89" s="59"/>
      <c r="XV89" s="59"/>
      <c r="XW89" s="59"/>
      <c r="XX89" s="59"/>
      <c r="XY89" s="59"/>
      <c r="XZ89" s="59"/>
      <c r="YA89" s="59"/>
      <c r="YB89" s="59"/>
      <c r="YC89" s="59"/>
      <c r="YD89" s="59"/>
      <c r="YE89" s="59"/>
      <c r="YF89" s="59"/>
      <c r="YG89" s="59"/>
      <c r="YH89" s="59"/>
      <c r="YI89" s="59"/>
      <c r="YJ89" s="59"/>
      <c r="YK89" s="59"/>
      <c r="YL89" s="59"/>
      <c r="YM89" s="59"/>
      <c r="YN89" s="59"/>
      <c r="YO89" s="59"/>
      <c r="YP89" s="59"/>
      <c r="YQ89" s="59"/>
      <c r="YR89" s="59"/>
      <c r="YS89" s="59"/>
      <c r="YT89" s="59"/>
      <c r="YU89" s="59"/>
      <c r="YV89" s="59"/>
      <c r="YW89" s="59"/>
      <c r="YX89" s="59"/>
      <c r="YY89" s="59"/>
      <c r="YZ89" s="59"/>
      <c r="ZA89" s="59"/>
      <c r="ZB89" s="59"/>
      <c r="ZC89" s="59"/>
      <c r="ZD89" s="59"/>
      <c r="ZE89" s="59"/>
      <c r="ZF89" s="59"/>
      <c r="ZG89" s="59"/>
      <c r="ZH89" s="59"/>
      <c r="ZI89" s="59"/>
      <c r="ZJ89" s="59"/>
      <c r="ZK89" s="59"/>
      <c r="ZL89" s="59"/>
      <c r="ZM89" s="59"/>
      <c r="ZN89" s="59"/>
      <c r="ZO89" s="59"/>
      <c r="ZP89" s="59"/>
      <c r="ZQ89" s="59"/>
      <c r="ZR89" s="59"/>
      <c r="ZS89" s="59"/>
      <c r="ZT89" s="59"/>
      <c r="ZU89" s="59"/>
      <c r="ZV89" s="59"/>
      <c r="ZW89" s="59"/>
      <c r="ZX89" s="59"/>
      <c r="ZY89" s="59"/>
      <c r="ZZ89" s="59"/>
      <c r="AAA89" s="59"/>
      <c r="AAB89" s="59"/>
      <c r="AAC89" s="59"/>
      <c r="AAD89" s="59"/>
      <c r="AAE89" s="59"/>
      <c r="AAF89" s="59"/>
      <c r="AAG89" s="59"/>
      <c r="AAH89" s="59"/>
      <c r="AAI89" s="59"/>
      <c r="AAJ89" s="59"/>
      <c r="AAK89" s="59"/>
      <c r="AAL89" s="59"/>
      <c r="AAM89" s="59"/>
      <c r="AAN89" s="59"/>
      <c r="AAO89" s="59"/>
      <c r="AAP89" s="59"/>
      <c r="AAQ89" s="59"/>
      <c r="AAR89" s="59"/>
      <c r="AAS89" s="59"/>
      <c r="AAT89" s="59"/>
      <c r="AAU89" s="59"/>
      <c r="AAV89" s="59"/>
      <c r="AAW89" s="59"/>
      <c r="AAX89" s="59"/>
      <c r="AAY89" s="59"/>
      <c r="AAZ89" s="59"/>
      <c r="ABA89" s="59"/>
      <c r="ABB89" s="59"/>
      <c r="ABC89" s="59"/>
      <c r="ABD89" s="59"/>
      <c r="ABE89" s="59"/>
      <c r="ABF89" s="59"/>
      <c r="ABG89" s="59"/>
      <c r="ABH89" s="59"/>
      <c r="ABI89" s="59"/>
      <c r="ABJ89" s="59"/>
      <c r="ABK89" s="59"/>
      <c r="ABL89" s="59"/>
      <c r="ABM89" s="59"/>
      <c r="ABN89" s="59"/>
      <c r="ABO89" s="59"/>
      <c r="ABP89" s="59"/>
      <c r="ABQ89" s="59"/>
      <c r="ABR89" s="59"/>
      <c r="ABS89" s="59"/>
      <c r="ABT89" s="59"/>
      <c r="ABU89" s="59"/>
      <c r="ABV89" s="59"/>
      <c r="ABW89" s="59"/>
      <c r="ABX89" s="59"/>
      <c r="ABY89" s="59"/>
      <c r="ABZ89" s="59"/>
      <c r="ACA89" s="59"/>
      <c r="ACB89" s="59"/>
      <c r="ACC89" s="59"/>
      <c r="ACD89" s="59"/>
      <c r="ACE89" s="59"/>
      <c r="ACF89" s="59"/>
      <c r="ACG89" s="59"/>
      <c r="ACH89" s="59"/>
      <c r="ACI89" s="59"/>
      <c r="ACJ89" s="59"/>
      <c r="ACK89" s="59"/>
      <c r="ACL89" s="59"/>
      <c r="ACM89" s="59"/>
      <c r="ACN89" s="59"/>
      <c r="ACO89" s="59"/>
      <c r="ACP89" s="59"/>
      <c r="ACQ89" s="59"/>
      <c r="ACR89" s="59"/>
      <c r="ACS89" s="59"/>
      <c r="ACT89" s="59"/>
      <c r="ACU89" s="59"/>
      <c r="ACV89" s="59"/>
      <c r="ACW89" s="59"/>
      <c r="ACX89" s="59"/>
      <c r="ACY89" s="59"/>
      <c r="ACZ89" s="59"/>
      <c r="ADA89" s="59"/>
      <c r="ADB89" s="59"/>
      <c r="ADC89" s="59"/>
      <c r="ADD89" s="59"/>
      <c r="ADE89" s="59"/>
      <c r="ADF89" s="59"/>
      <c r="ADG89" s="59"/>
      <c r="ADH89" s="59"/>
      <c r="ADI89" s="59"/>
      <c r="ADJ89" s="59"/>
      <c r="ADK89" s="59"/>
      <c r="ADL89" s="59"/>
      <c r="ADM89" s="59"/>
      <c r="ADN89" s="59"/>
      <c r="ADO89" s="59"/>
      <c r="ADP89" s="59"/>
      <c r="ADQ89" s="59"/>
      <c r="ADR89" s="59"/>
      <c r="ADS89" s="59"/>
      <c r="ADT89" s="59"/>
      <c r="ADU89" s="59"/>
      <c r="ADV89" s="59"/>
      <c r="ADW89" s="59"/>
      <c r="ADX89" s="59"/>
      <c r="ADY89" s="59"/>
      <c r="ADZ89" s="59"/>
      <c r="AEA89" s="59"/>
      <c r="AEB89" s="59"/>
      <c r="AEC89" s="59"/>
      <c r="AED89" s="59"/>
      <c r="AEE89" s="59"/>
      <c r="AEF89" s="59"/>
      <c r="AEG89" s="59"/>
      <c r="AEH89" s="59"/>
      <c r="AEI89" s="59"/>
      <c r="AEJ89" s="59"/>
      <c r="AEK89" s="59"/>
      <c r="AEL89" s="59"/>
      <c r="AEM89" s="59"/>
      <c r="AEN89" s="59"/>
      <c r="AEO89" s="59"/>
      <c r="AEP89" s="59"/>
      <c r="AEQ89" s="59"/>
      <c r="AER89" s="59"/>
      <c r="AES89" s="59"/>
      <c r="AET89" s="59"/>
      <c r="AEU89" s="59"/>
      <c r="AEV89" s="59"/>
      <c r="AEW89" s="59"/>
      <c r="AEX89" s="59"/>
      <c r="AEY89" s="59"/>
      <c r="AEZ89" s="59"/>
      <c r="AFA89" s="59"/>
      <c r="AFB89" s="59"/>
      <c r="AFC89" s="59"/>
      <c r="AFD89" s="59"/>
      <c r="AFE89" s="59"/>
      <c r="AFF89" s="59"/>
      <c r="AFG89" s="59"/>
      <c r="AFH89" s="59"/>
      <c r="AFI89" s="59"/>
      <c r="AFJ89" s="59"/>
      <c r="AFK89" s="59"/>
      <c r="AFL89" s="59"/>
      <c r="AFM89" s="59"/>
      <c r="AFN89" s="59"/>
      <c r="AFO89" s="59"/>
      <c r="AFP89" s="59"/>
      <c r="AFQ89" s="59"/>
      <c r="AFR89" s="59"/>
      <c r="AFS89" s="59"/>
      <c r="AFT89" s="59"/>
      <c r="AFU89" s="59"/>
      <c r="AFV89" s="59"/>
      <c r="AFW89" s="59"/>
      <c r="AFX89" s="59"/>
      <c r="AFY89" s="59"/>
      <c r="AFZ89" s="59"/>
      <c r="AGA89" s="59"/>
      <c r="AGB89" s="59"/>
      <c r="AGC89" s="59"/>
      <c r="AGD89" s="59"/>
      <c r="AGE89" s="59"/>
      <c r="AGF89" s="59"/>
      <c r="AGG89" s="59"/>
      <c r="AGH89" s="59"/>
      <c r="AGI89" s="59"/>
      <c r="AGJ89" s="59"/>
      <c r="AGK89" s="59"/>
      <c r="AGL89" s="59"/>
      <c r="AGM89" s="59"/>
      <c r="AGN89" s="59"/>
      <c r="AGO89" s="59"/>
      <c r="AGP89" s="59"/>
      <c r="AGQ89" s="59"/>
      <c r="AGR89" s="59"/>
      <c r="AGS89" s="59"/>
      <c r="AGT89" s="59"/>
      <c r="AGU89" s="59"/>
      <c r="AGV89" s="59"/>
      <c r="AGW89" s="59"/>
      <c r="AGX89" s="59"/>
      <c r="AGY89" s="59"/>
      <c r="AGZ89" s="59"/>
      <c r="AHA89" s="59"/>
      <c r="AHB89" s="59"/>
      <c r="AHC89" s="59"/>
      <c r="AHD89" s="59"/>
      <c r="AHE89" s="59"/>
      <c r="AHF89" s="59"/>
      <c r="AHG89" s="59"/>
      <c r="AHH89" s="59"/>
      <c r="AHI89" s="59"/>
      <c r="AHJ89" s="59"/>
      <c r="AHK89" s="59"/>
      <c r="AHL89" s="59"/>
      <c r="AHM89" s="59"/>
      <c r="AHN89" s="59"/>
      <c r="AHO89" s="59"/>
      <c r="AHP89" s="59"/>
      <c r="AHQ89" s="59"/>
      <c r="AHR89" s="59"/>
      <c r="AHS89" s="59"/>
      <c r="AHT89" s="59"/>
      <c r="AHU89" s="59"/>
      <c r="AHV89" s="59"/>
      <c r="AHW89" s="59"/>
      <c r="AHX89" s="59"/>
      <c r="AHY89" s="59"/>
      <c r="AHZ89" s="59"/>
      <c r="AIA89" s="59"/>
      <c r="AIB89" s="59"/>
      <c r="AIC89" s="59"/>
      <c r="AID89" s="59"/>
      <c r="AIE89" s="59"/>
      <c r="AIF89" s="59"/>
      <c r="AIG89" s="59"/>
      <c r="AIH89" s="59"/>
      <c r="AII89" s="59"/>
      <c r="AIJ89" s="59"/>
      <c r="AIK89" s="59"/>
      <c r="AIL89" s="59"/>
      <c r="AIM89" s="59"/>
      <c r="AIN89" s="59"/>
      <c r="AIO89" s="59"/>
      <c r="AIP89" s="59"/>
      <c r="AIQ89" s="59"/>
      <c r="AIR89" s="59"/>
      <c r="AIS89" s="59"/>
      <c r="AIT89" s="59"/>
      <c r="AIU89" s="59"/>
      <c r="AIV89" s="59"/>
      <c r="AIW89" s="59"/>
      <c r="AIX89" s="59"/>
      <c r="AIY89" s="59"/>
      <c r="AIZ89" s="59"/>
      <c r="AJA89" s="59"/>
      <c r="AJB89" s="59"/>
      <c r="AJC89" s="59"/>
      <c r="AJD89" s="59"/>
      <c r="AJE89" s="59"/>
      <c r="AJF89" s="59"/>
      <c r="AJG89" s="59"/>
      <c r="AJH89" s="59"/>
      <c r="AJI89" s="59"/>
      <c r="AJJ89" s="59"/>
      <c r="AJK89" s="59"/>
      <c r="AJL89" s="59"/>
      <c r="AJM89" s="59"/>
      <c r="AJN89" s="59"/>
      <c r="AJO89" s="59"/>
      <c r="AJP89" s="59"/>
      <c r="AJQ89" s="59"/>
      <c r="AJR89" s="59"/>
      <c r="AJS89" s="59"/>
      <c r="AJT89" s="59"/>
      <c r="AJU89" s="59"/>
      <c r="AJV89" s="59"/>
      <c r="AJW89" s="59"/>
      <c r="AJX89" s="59"/>
      <c r="AJY89" s="59"/>
      <c r="AJZ89" s="59"/>
      <c r="AKA89" s="59"/>
      <c r="AKB89" s="59"/>
      <c r="AKC89" s="59"/>
      <c r="AKD89" s="59"/>
      <c r="AKE89" s="59"/>
      <c r="AKF89" s="59"/>
      <c r="AKG89" s="59"/>
      <c r="AKH89" s="59"/>
      <c r="AKI89" s="59"/>
      <c r="AKJ89" s="59"/>
      <c r="AKK89" s="59"/>
      <c r="AKL89" s="59"/>
      <c r="AKM89" s="59"/>
      <c r="AKN89" s="59"/>
      <c r="AKO89" s="59"/>
      <c r="AKP89" s="59"/>
      <c r="AKQ89" s="59"/>
      <c r="AKR89" s="59"/>
      <c r="AKS89" s="59"/>
      <c r="AKT89" s="59"/>
      <c r="AKU89" s="59"/>
      <c r="AKV89" s="59"/>
      <c r="AKW89" s="59"/>
      <c r="AKX89" s="59"/>
      <c r="AKY89" s="59"/>
      <c r="AKZ89" s="59"/>
      <c r="ALA89" s="59"/>
      <c r="ALB89" s="59"/>
      <c r="ALC89" s="59"/>
      <c r="ALD89" s="59"/>
      <c r="ALE89" s="59"/>
      <c r="ALF89" s="59"/>
      <c r="ALG89" s="59"/>
      <c r="ALH89" s="59"/>
      <c r="ALI89" s="59"/>
      <c r="ALJ89" s="59"/>
      <c r="ALK89" s="59"/>
      <c r="ALL89" s="59"/>
      <c r="ALM89" s="59"/>
      <c r="ALN89" s="59"/>
      <c r="ALO89" s="59"/>
      <c r="ALP89" s="59"/>
      <c r="ALQ89" s="59"/>
      <c r="ALR89" s="59"/>
      <c r="ALS89" s="59"/>
      <c r="ALT89" s="59"/>
      <c r="ALU89" s="59"/>
      <c r="ALV89" s="59"/>
      <c r="ALW89" s="59"/>
      <c r="ALX89" s="59"/>
      <c r="ALY89" s="59"/>
      <c r="ALZ89" s="59"/>
      <c r="AMA89" s="59"/>
      <c r="AMB89" s="59"/>
      <c r="AMC89" s="59"/>
      <c r="AMD89" s="59"/>
      <c r="AME89" s="59"/>
      <c r="AMF89" s="59"/>
      <c r="AMG89" s="59"/>
    </row>
    <row r="90" spans="1:1021" ht="30" customHeight="1">
      <c r="A90" s="80" t="s">
        <v>75</v>
      </c>
      <c r="B90" s="63" t="s">
        <v>76</v>
      </c>
      <c r="C90" s="61">
        <v>2</v>
      </c>
      <c r="D90" s="62">
        <v>2</v>
      </c>
      <c r="E90" s="61">
        <v>2</v>
      </c>
      <c r="F90" s="61"/>
      <c r="G90" s="55">
        <v>2</v>
      </c>
      <c r="H90" s="55"/>
      <c r="I90" s="55">
        <v>2</v>
      </c>
      <c r="J90" s="55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  <c r="GG90" s="59"/>
      <c r="GH90" s="59"/>
      <c r="GI90" s="59"/>
      <c r="GJ90" s="59"/>
      <c r="GK90" s="59"/>
      <c r="GL90" s="59"/>
      <c r="GM90" s="59"/>
      <c r="GN90" s="59"/>
      <c r="GO90" s="59"/>
      <c r="GP90" s="59"/>
      <c r="GQ90" s="59"/>
      <c r="GR90" s="59"/>
      <c r="GS90" s="59"/>
      <c r="GT90" s="59"/>
      <c r="GU90" s="59"/>
      <c r="GV90" s="59"/>
      <c r="GW90" s="59"/>
      <c r="GX90" s="59"/>
      <c r="GY90" s="59"/>
      <c r="GZ90" s="59"/>
      <c r="HA90" s="59"/>
      <c r="HB90" s="59"/>
      <c r="HC90" s="59"/>
      <c r="HD90" s="59"/>
      <c r="HE90" s="59"/>
      <c r="HF90" s="59"/>
      <c r="HG90" s="59"/>
      <c r="HH90" s="59"/>
      <c r="HI90" s="59"/>
      <c r="HJ90" s="59"/>
      <c r="HK90" s="59"/>
      <c r="HL90" s="59"/>
      <c r="HM90" s="59"/>
      <c r="HN90" s="59"/>
      <c r="HO90" s="59"/>
      <c r="HP90" s="59"/>
      <c r="HQ90" s="59"/>
      <c r="HR90" s="59"/>
      <c r="HS90" s="59"/>
      <c r="HT90" s="59"/>
      <c r="HU90" s="59"/>
      <c r="HV90" s="59"/>
      <c r="HW90" s="59"/>
      <c r="HX90" s="59"/>
      <c r="HY90" s="59"/>
      <c r="HZ90" s="59"/>
      <c r="IA90" s="59"/>
      <c r="IB90" s="59"/>
      <c r="IC90" s="59"/>
      <c r="ID90" s="59"/>
      <c r="IE90" s="59"/>
      <c r="IF90" s="59"/>
      <c r="IG90" s="59"/>
      <c r="IH90" s="59"/>
      <c r="II90" s="59"/>
      <c r="IJ90" s="59"/>
      <c r="IK90" s="59"/>
      <c r="IL90" s="59"/>
      <c r="IM90" s="59"/>
      <c r="IN90" s="59"/>
      <c r="IO90" s="59"/>
      <c r="IP90" s="59"/>
      <c r="IQ90" s="59"/>
      <c r="IR90" s="59"/>
      <c r="IS90" s="59"/>
      <c r="IT90" s="59"/>
      <c r="IU90" s="59"/>
      <c r="IV90" s="59"/>
      <c r="IW90" s="59"/>
      <c r="IX90" s="59"/>
      <c r="IY90" s="59"/>
      <c r="IZ90" s="59"/>
      <c r="JA90" s="59"/>
      <c r="JB90" s="59"/>
      <c r="JC90" s="59"/>
      <c r="JD90" s="59"/>
      <c r="JE90" s="59"/>
      <c r="JF90" s="59"/>
      <c r="JG90" s="59"/>
      <c r="JH90" s="59"/>
      <c r="JI90" s="59"/>
      <c r="JJ90" s="59"/>
      <c r="JK90" s="59"/>
      <c r="JL90" s="59"/>
      <c r="JM90" s="59"/>
      <c r="JN90" s="59"/>
      <c r="JO90" s="59"/>
      <c r="JP90" s="59"/>
      <c r="JQ90" s="59"/>
      <c r="JR90" s="59"/>
      <c r="JS90" s="59"/>
      <c r="JT90" s="59"/>
      <c r="JU90" s="59"/>
      <c r="JV90" s="59"/>
      <c r="JW90" s="59"/>
      <c r="JX90" s="59"/>
      <c r="JY90" s="59"/>
      <c r="JZ90" s="59"/>
      <c r="KA90" s="59"/>
      <c r="KB90" s="59"/>
      <c r="KC90" s="59"/>
      <c r="KD90" s="59"/>
      <c r="KE90" s="59"/>
      <c r="KF90" s="59"/>
      <c r="KG90" s="59"/>
      <c r="KH90" s="59"/>
      <c r="KI90" s="59"/>
      <c r="KJ90" s="59"/>
      <c r="KK90" s="59"/>
      <c r="KL90" s="59"/>
      <c r="KM90" s="59"/>
      <c r="KN90" s="59"/>
      <c r="KO90" s="59"/>
      <c r="KP90" s="59"/>
      <c r="KQ90" s="59"/>
      <c r="KR90" s="59"/>
      <c r="KS90" s="59"/>
      <c r="KT90" s="59"/>
      <c r="KU90" s="59"/>
      <c r="KV90" s="59"/>
      <c r="KW90" s="59"/>
      <c r="KX90" s="59"/>
      <c r="KY90" s="59"/>
      <c r="KZ90" s="59"/>
      <c r="LA90" s="59"/>
      <c r="LB90" s="59"/>
      <c r="LC90" s="59"/>
      <c r="LD90" s="59"/>
      <c r="LE90" s="59"/>
      <c r="LF90" s="59"/>
      <c r="LG90" s="59"/>
      <c r="LH90" s="59"/>
      <c r="LI90" s="59"/>
      <c r="LJ90" s="59"/>
      <c r="LK90" s="59"/>
      <c r="LL90" s="59"/>
      <c r="LM90" s="59"/>
      <c r="LN90" s="59"/>
      <c r="LO90" s="59"/>
      <c r="LP90" s="59"/>
      <c r="LQ90" s="59"/>
      <c r="LR90" s="59"/>
      <c r="LS90" s="59"/>
      <c r="LT90" s="59"/>
      <c r="LU90" s="59"/>
      <c r="LV90" s="59"/>
      <c r="LW90" s="59"/>
      <c r="LX90" s="59"/>
      <c r="LY90" s="59"/>
      <c r="LZ90" s="59"/>
      <c r="MA90" s="59"/>
      <c r="MB90" s="59"/>
      <c r="MC90" s="59"/>
      <c r="MD90" s="59"/>
      <c r="ME90" s="59"/>
      <c r="MF90" s="59"/>
      <c r="MG90" s="59"/>
      <c r="MH90" s="59"/>
      <c r="MI90" s="59"/>
      <c r="MJ90" s="59"/>
      <c r="MK90" s="59"/>
      <c r="ML90" s="59"/>
      <c r="MM90" s="59"/>
      <c r="MN90" s="59"/>
      <c r="MO90" s="59"/>
      <c r="MP90" s="59"/>
      <c r="MQ90" s="59"/>
      <c r="MR90" s="59"/>
      <c r="MS90" s="59"/>
      <c r="MT90" s="59"/>
      <c r="MU90" s="59"/>
      <c r="MV90" s="59"/>
      <c r="MW90" s="59"/>
      <c r="MX90" s="59"/>
      <c r="MY90" s="59"/>
      <c r="MZ90" s="59"/>
      <c r="NA90" s="59"/>
      <c r="NB90" s="59"/>
      <c r="NC90" s="59"/>
      <c r="ND90" s="59"/>
      <c r="NE90" s="59"/>
      <c r="NF90" s="59"/>
      <c r="NG90" s="59"/>
      <c r="NH90" s="59"/>
      <c r="NI90" s="59"/>
      <c r="NJ90" s="59"/>
      <c r="NK90" s="59"/>
      <c r="NL90" s="59"/>
      <c r="NM90" s="59"/>
      <c r="NN90" s="59"/>
      <c r="NO90" s="59"/>
      <c r="NP90" s="59"/>
      <c r="NQ90" s="59"/>
      <c r="NR90" s="59"/>
      <c r="NS90" s="59"/>
      <c r="NT90" s="59"/>
      <c r="NU90" s="59"/>
      <c r="NV90" s="59"/>
      <c r="NW90" s="59"/>
      <c r="NX90" s="59"/>
      <c r="NY90" s="59"/>
      <c r="NZ90" s="59"/>
      <c r="OA90" s="59"/>
      <c r="OB90" s="59"/>
      <c r="OC90" s="59"/>
      <c r="OD90" s="59"/>
      <c r="OE90" s="59"/>
      <c r="OF90" s="59"/>
      <c r="OG90" s="59"/>
      <c r="OH90" s="59"/>
      <c r="OI90" s="59"/>
      <c r="OJ90" s="59"/>
      <c r="OK90" s="59"/>
      <c r="OL90" s="59"/>
      <c r="OM90" s="59"/>
      <c r="ON90" s="59"/>
      <c r="OO90" s="59"/>
      <c r="OP90" s="59"/>
      <c r="OQ90" s="59"/>
      <c r="OR90" s="59"/>
      <c r="OS90" s="59"/>
      <c r="OT90" s="59"/>
      <c r="OU90" s="59"/>
      <c r="OV90" s="59"/>
      <c r="OW90" s="59"/>
      <c r="OX90" s="59"/>
      <c r="OY90" s="59"/>
      <c r="OZ90" s="59"/>
      <c r="PA90" s="59"/>
      <c r="PB90" s="59"/>
      <c r="PC90" s="59"/>
      <c r="PD90" s="59"/>
      <c r="PE90" s="59"/>
      <c r="PF90" s="59"/>
      <c r="PG90" s="59"/>
      <c r="PH90" s="59"/>
      <c r="PI90" s="59"/>
      <c r="PJ90" s="59"/>
      <c r="PK90" s="59"/>
      <c r="PL90" s="59"/>
      <c r="PM90" s="59"/>
      <c r="PN90" s="59"/>
      <c r="PO90" s="59"/>
      <c r="PP90" s="59"/>
      <c r="PQ90" s="59"/>
      <c r="PR90" s="59"/>
      <c r="PS90" s="59"/>
      <c r="PT90" s="59"/>
      <c r="PU90" s="59"/>
      <c r="PV90" s="59"/>
      <c r="PW90" s="59"/>
      <c r="PX90" s="59"/>
      <c r="PY90" s="59"/>
      <c r="PZ90" s="59"/>
      <c r="QA90" s="59"/>
      <c r="QB90" s="59"/>
      <c r="QC90" s="59"/>
      <c r="QD90" s="59"/>
      <c r="QE90" s="59"/>
      <c r="QF90" s="59"/>
      <c r="QG90" s="59"/>
      <c r="QH90" s="59"/>
      <c r="QI90" s="59"/>
      <c r="QJ90" s="59"/>
      <c r="QK90" s="59"/>
      <c r="QL90" s="59"/>
      <c r="QM90" s="59"/>
      <c r="QN90" s="59"/>
      <c r="QO90" s="59"/>
      <c r="QP90" s="59"/>
      <c r="QQ90" s="59"/>
      <c r="QR90" s="59"/>
      <c r="QS90" s="59"/>
      <c r="QT90" s="59"/>
      <c r="QU90" s="59"/>
      <c r="QV90" s="59"/>
      <c r="QW90" s="59"/>
      <c r="QX90" s="59"/>
      <c r="QY90" s="59"/>
      <c r="QZ90" s="59"/>
      <c r="RA90" s="59"/>
      <c r="RB90" s="59"/>
      <c r="RC90" s="59"/>
      <c r="RD90" s="59"/>
      <c r="RE90" s="59"/>
      <c r="RF90" s="59"/>
      <c r="RG90" s="59"/>
      <c r="RH90" s="59"/>
      <c r="RI90" s="59"/>
      <c r="RJ90" s="59"/>
      <c r="RK90" s="59"/>
      <c r="RL90" s="59"/>
      <c r="RM90" s="59"/>
      <c r="RN90" s="59"/>
      <c r="RO90" s="59"/>
      <c r="RP90" s="59"/>
      <c r="RQ90" s="59"/>
      <c r="RR90" s="59"/>
      <c r="RS90" s="59"/>
      <c r="RT90" s="59"/>
      <c r="RU90" s="59"/>
      <c r="RV90" s="59"/>
      <c r="RW90" s="59"/>
      <c r="RX90" s="59"/>
      <c r="RY90" s="59"/>
      <c r="RZ90" s="59"/>
      <c r="SA90" s="59"/>
      <c r="SB90" s="59"/>
      <c r="SC90" s="59"/>
      <c r="SD90" s="59"/>
      <c r="SE90" s="59"/>
      <c r="SF90" s="59"/>
      <c r="SG90" s="59"/>
      <c r="SH90" s="59"/>
      <c r="SI90" s="59"/>
      <c r="SJ90" s="59"/>
      <c r="SK90" s="59"/>
      <c r="SL90" s="59"/>
      <c r="SM90" s="59"/>
      <c r="SN90" s="59"/>
      <c r="SO90" s="59"/>
      <c r="SP90" s="59"/>
      <c r="SQ90" s="59"/>
      <c r="SR90" s="59"/>
      <c r="SS90" s="59"/>
      <c r="ST90" s="59"/>
      <c r="SU90" s="59"/>
      <c r="SV90" s="59"/>
      <c r="SW90" s="59"/>
      <c r="SX90" s="59"/>
      <c r="SY90" s="59"/>
      <c r="SZ90" s="59"/>
      <c r="TA90" s="59"/>
      <c r="TB90" s="59"/>
      <c r="TC90" s="59"/>
      <c r="TD90" s="59"/>
      <c r="TE90" s="59"/>
      <c r="TF90" s="59"/>
      <c r="TG90" s="59"/>
      <c r="TH90" s="59"/>
      <c r="TI90" s="59"/>
      <c r="TJ90" s="59"/>
      <c r="TK90" s="59"/>
      <c r="TL90" s="59"/>
      <c r="TM90" s="59"/>
      <c r="TN90" s="59"/>
      <c r="TO90" s="59"/>
      <c r="TP90" s="59"/>
      <c r="TQ90" s="59"/>
      <c r="TR90" s="59"/>
      <c r="TS90" s="59"/>
      <c r="TT90" s="59"/>
      <c r="TU90" s="59"/>
      <c r="TV90" s="59"/>
      <c r="TW90" s="59"/>
      <c r="TX90" s="59"/>
      <c r="TY90" s="59"/>
      <c r="TZ90" s="59"/>
      <c r="UA90" s="59"/>
      <c r="UB90" s="59"/>
      <c r="UC90" s="59"/>
      <c r="UD90" s="59"/>
      <c r="UE90" s="59"/>
      <c r="UF90" s="59"/>
      <c r="UG90" s="59"/>
      <c r="UH90" s="59"/>
      <c r="UI90" s="59"/>
      <c r="UJ90" s="59"/>
      <c r="UK90" s="59"/>
      <c r="UL90" s="59"/>
      <c r="UM90" s="59"/>
      <c r="UN90" s="59"/>
      <c r="UO90" s="59"/>
      <c r="UP90" s="59"/>
      <c r="UQ90" s="59"/>
      <c r="UR90" s="59"/>
      <c r="US90" s="59"/>
      <c r="UT90" s="59"/>
      <c r="UU90" s="59"/>
      <c r="UV90" s="59"/>
      <c r="UW90" s="59"/>
      <c r="UX90" s="59"/>
      <c r="UY90" s="59"/>
      <c r="UZ90" s="59"/>
      <c r="VA90" s="59"/>
      <c r="VB90" s="59"/>
      <c r="VC90" s="59"/>
      <c r="VD90" s="59"/>
      <c r="VE90" s="59"/>
      <c r="VF90" s="59"/>
      <c r="VG90" s="59"/>
      <c r="VH90" s="59"/>
      <c r="VI90" s="59"/>
      <c r="VJ90" s="59"/>
      <c r="VK90" s="59"/>
      <c r="VL90" s="59"/>
      <c r="VM90" s="59"/>
      <c r="VN90" s="59"/>
      <c r="VO90" s="59"/>
      <c r="VP90" s="59"/>
      <c r="VQ90" s="59"/>
      <c r="VR90" s="59"/>
      <c r="VS90" s="59"/>
      <c r="VT90" s="59"/>
      <c r="VU90" s="59"/>
      <c r="VV90" s="59"/>
      <c r="VW90" s="59"/>
      <c r="VX90" s="59"/>
      <c r="VY90" s="59"/>
      <c r="VZ90" s="59"/>
      <c r="WA90" s="59"/>
      <c r="WB90" s="59"/>
      <c r="WC90" s="59"/>
      <c r="WD90" s="59"/>
      <c r="WE90" s="59"/>
      <c r="WF90" s="59"/>
      <c r="WG90" s="59"/>
      <c r="WH90" s="59"/>
      <c r="WI90" s="59"/>
      <c r="WJ90" s="59"/>
      <c r="WK90" s="59"/>
      <c r="WL90" s="59"/>
      <c r="WM90" s="59"/>
      <c r="WN90" s="59"/>
      <c r="WO90" s="59"/>
      <c r="WP90" s="59"/>
      <c r="WQ90" s="59"/>
      <c r="WR90" s="59"/>
      <c r="WS90" s="59"/>
      <c r="WT90" s="59"/>
      <c r="WU90" s="59"/>
      <c r="WV90" s="59"/>
      <c r="WW90" s="59"/>
      <c r="WX90" s="59"/>
      <c r="WY90" s="59"/>
      <c r="WZ90" s="59"/>
      <c r="XA90" s="59"/>
      <c r="XB90" s="59"/>
      <c r="XC90" s="59"/>
      <c r="XD90" s="59"/>
      <c r="XE90" s="59"/>
      <c r="XF90" s="59"/>
      <c r="XG90" s="59"/>
      <c r="XH90" s="59"/>
      <c r="XI90" s="59"/>
      <c r="XJ90" s="59"/>
      <c r="XK90" s="59"/>
      <c r="XL90" s="59"/>
      <c r="XM90" s="59"/>
      <c r="XN90" s="59"/>
      <c r="XO90" s="59"/>
      <c r="XP90" s="59"/>
      <c r="XQ90" s="59"/>
      <c r="XR90" s="59"/>
      <c r="XS90" s="59"/>
      <c r="XT90" s="59"/>
      <c r="XU90" s="59"/>
      <c r="XV90" s="59"/>
      <c r="XW90" s="59"/>
      <c r="XX90" s="59"/>
      <c r="XY90" s="59"/>
      <c r="XZ90" s="59"/>
      <c r="YA90" s="59"/>
      <c r="YB90" s="59"/>
      <c r="YC90" s="59"/>
      <c r="YD90" s="59"/>
      <c r="YE90" s="59"/>
      <c r="YF90" s="59"/>
      <c r="YG90" s="59"/>
      <c r="YH90" s="59"/>
      <c r="YI90" s="59"/>
      <c r="YJ90" s="59"/>
      <c r="YK90" s="59"/>
      <c r="YL90" s="59"/>
      <c r="YM90" s="59"/>
      <c r="YN90" s="59"/>
      <c r="YO90" s="59"/>
      <c r="YP90" s="59"/>
      <c r="YQ90" s="59"/>
      <c r="YR90" s="59"/>
      <c r="YS90" s="59"/>
      <c r="YT90" s="59"/>
      <c r="YU90" s="59"/>
      <c r="YV90" s="59"/>
      <c r="YW90" s="59"/>
      <c r="YX90" s="59"/>
      <c r="YY90" s="59"/>
      <c r="YZ90" s="59"/>
      <c r="ZA90" s="59"/>
      <c r="ZB90" s="59"/>
      <c r="ZC90" s="59"/>
      <c r="ZD90" s="59"/>
      <c r="ZE90" s="59"/>
      <c r="ZF90" s="59"/>
      <c r="ZG90" s="59"/>
      <c r="ZH90" s="59"/>
      <c r="ZI90" s="59"/>
      <c r="ZJ90" s="59"/>
      <c r="ZK90" s="59"/>
      <c r="ZL90" s="59"/>
      <c r="ZM90" s="59"/>
      <c r="ZN90" s="59"/>
      <c r="ZO90" s="59"/>
      <c r="ZP90" s="59"/>
      <c r="ZQ90" s="59"/>
      <c r="ZR90" s="59"/>
      <c r="ZS90" s="59"/>
      <c r="ZT90" s="59"/>
      <c r="ZU90" s="59"/>
      <c r="ZV90" s="59"/>
      <c r="ZW90" s="59"/>
      <c r="ZX90" s="59"/>
      <c r="ZY90" s="59"/>
      <c r="ZZ90" s="59"/>
      <c r="AAA90" s="59"/>
      <c r="AAB90" s="59"/>
      <c r="AAC90" s="59"/>
      <c r="AAD90" s="59"/>
      <c r="AAE90" s="59"/>
      <c r="AAF90" s="59"/>
      <c r="AAG90" s="59"/>
      <c r="AAH90" s="59"/>
      <c r="AAI90" s="59"/>
      <c r="AAJ90" s="59"/>
      <c r="AAK90" s="59"/>
      <c r="AAL90" s="59"/>
      <c r="AAM90" s="59"/>
      <c r="AAN90" s="59"/>
      <c r="AAO90" s="59"/>
      <c r="AAP90" s="59"/>
      <c r="AAQ90" s="59"/>
      <c r="AAR90" s="59"/>
      <c r="AAS90" s="59"/>
      <c r="AAT90" s="59"/>
      <c r="AAU90" s="59"/>
      <c r="AAV90" s="59"/>
      <c r="AAW90" s="59"/>
      <c r="AAX90" s="59"/>
      <c r="AAY90" s="59"/>
      <c r="AAZ90" s="59"/>
      <c r="ABA90" s="59"/>
      <c r="ABB90" s="59"/>
      <c r="ABC90" s="59"/>
      <c r="ABD90" s="59"/>
      <c r="ABE90" s="59"/>
      <c r="ABF90" s="59"/>
      <c r="ABG90" s="59"/>
      <c r="ABH90" s="59"/>
      <c r="ABI90" s="59"/>
      <c r="ABJ90" s="59"/>
      <c r="ABK90" s="59"/>
      <c r="ABL90" s="59"/>
      <c r="ABM90" s="59"/>
      <c r="ABN90" s="59"/>
      <c r="ABO90" s="59"/>
      <c r="ABP90" s="59"/>
      <c r="ABQ90" s="59"/>
      <c r="ABR90" s="59"/>
      <c r="ABS90" s="59"/>
      <c r="ABT90" s="59"/>
      <c r="ABU90" s="59"/>
      <c r="ABV90" s="59"/>
      <c r="ABW90" s="59"/>
      <c r="ABX90" s="59"/>
      <c r="ABY90" s="59"/>
      <c r="ABZ90" s="59"/>
      <c r="ACA90" s="59"/>
      <c r="ACB90" s="59"/>
      <c r="ACC90" s="59"/>
      <c r="ACD90" s="59"/>
      <c r="ACE90" s="59"/>
      <c r="ACF90" s="59"/>
      <c r="ACG90" s="59"/>
      <c r="ACH90" s="59"/>
      <c r="ACI90" s="59"/>
      <c r="ACJ90" s="59"/>
      <c r="ACK90" s="59"/>
      <c r="ACL90" s="59"/>
      <c r="ACM90" s="59"/>
      <c r="ACN90" s="59"/>
      <c r="ACO90" s="59"/>
      <c r="ACP90" s="59"/>
      <c r="ACQ90" s="59"/>
      <c r="ACR90" s="59"/>
      <c r="ACS90" s="59"/>
      <c r="ACT90" s="59"/>
      <c r="ACU90" s="59"/>
      <c r="ACV90" s="59"/>
      <c r="ACW90" s="59"/>
      <c r="ACX90" s="59"/>
      <c r="ACY90" s="59"/>
      <c r="ACZ90" s="59"/>
      <c r="ADA90" s="59"/>
      <c r="ADB90" s="59"/>
      <c r="ADC90" s="59"/>
      <c r="ADD90" s="59"/>
      <c r="ADE90" s="59"/>
      <c r="ADF90" s="59"/>
      <c r="ADG90" s="59"/>
      <c r="ADH90" s="59"/>
      <c r="ADI90" s="59"/>
      <c r="ADJ90" s="59"/>
      <c r="ADK90" s="59"/>
      <c r="ADL90" s="59"/>
      <c r="ADM90" s="59"/>
      <c r="ADN90" s="59"/>
      <c r="ADO90" s="59"/>
      <c r="ADP90" s="59"/>
      <c r="ADQ90" s="59"/>
      <c r="ADR90" s="59"/>
      <c r="ADS90" s="59"/>
      <c r="ADT90" s="59"/>
      <c r="ADU90" s="59"/>
      <c r="ADV90" s="59"/>
      <c r="ADW90" s="59"/>
      <c r="ADX90" s="59"/>
      <c r="ADY90" s="59"/>
      <c r="ADZ90" s="59"/>
      <c r="AEA90" s="59"/>
      <c r="AEB90" s="59"/>
      <c r="AEC90" s="59"/>
      <c r="AED90" s="59"/>
      <c r="AEE90" s="59"/>
      <c r="AEF90" s="59"/>
      <c r="AEG90" s="59"/>
      <c r="AEH90" s="59"/>
      <c r="AEI90" s="59"/>
      <c r="AEJ90" s="59"/>
      <c r="AEK90" s="59"/>
      <c r="AEL90" s="59"/>
      <c r="AEM90" s="59"/>
      <c r="AEN90" s="59"/>
      <c r="AEO90" s="59"/>
      <c r="AEP90" s="59"/>
      <c r="AEQ90" s="59"/>
      <c r="AER90" s="59"/>
      <c r="AES90" s="59"/>
      <c r="AET90" s="59"/>
      <c r="AEU90" s="59"/>
      <c r="AEV90" s="59"/>
      <c r="AEW90" s="59"/>
      <c r="AEX90" s="59"/>
      <c r="AEY90" s="59"/>
      <c r="AEZ90" s="59"/>
      <c r="AFA90" s="59"/>
      <c r="AFB90" s="59"/>
      <c r="AFC90" s="59"/>
      <c r="AFD90" s="59"/>
      <c r="AFE90" s="59"/>
      <c r="AFF90" s="59"/>
      <c r="AFG90" s="59"/>
      <c r="AFH90" s="59"/>
      <c r="AFI90" s="59"/>
      <c r="AFJ90" s="59"/>
      <c r="AFK90" s="59"/>
      <c r="AFL90" s="59"/>
      <c r="AFM90" s="59"/>
      <c r="AFN90" s="59"/>
      <c r="AFO90" s="59"/>
      <c r="AFP90" s="59"/>
      <c r="AFQ90" s="59"/>
      <c r="AFR90" s="59"/>
      <c r="AFS90" s="59"/>
      <c r="AFT90" s="59"/>
      <c r="AFU90" s="59"/>
      <c r="AFV90" s="59"/>
      <c r="AFW90" s="59"/>
      <c r="AFX90" s="59"/>
      <c r="AFY90" s="59"/>
      <c r="AFZ90" s="59"/>
      <c r="AGA90" s="59"/>
      <c r="AGB90" s="59"/>
      <c r="AGC90" s="59"/>
      <c r="AGD90" s="59"/>
      <c r="AGE90" s="59"/>
      <c r="AGF90" s="59"/>
      <c r="AGG90" s="59"/>
      <c r="AGH90" s="59"/>
      <c r="AGI90" s="59"/>
      <c r="AGJ90" s="59"/>
      <c r="AGK90" s="59"/>
      <c r="AGL90" s="59"/>
      <c r="AGM90" s="59"/>
      <c r="AGN90" s="59"/>
      <c r="AGO90" s="59"/>
      <c r="AGP90" s="59"/>
      <c r="AGQ90" s="59"/>
      <c r="AGR90" s="59"/>
      <c r="AGS90" s="59"/>
      <c r="AGT90" s="59"/>
      <c r="AGU90" s="59"/>
      <c r="AGV90" s="59"/>
      <c r="AGW90" s="59"/>
      <c r="AGX90" s="59"/>
      <c r="AGY90" s="59"/>
      <c r="AGZ90" s="59"/>
      <c r="AHA90" s="59"/>
      <c r="AHB90" s="59"/>
      <c r="AHC90" s="59"/>
      <c r="AHD90" s="59"/>
      <c r="AHE90" s="59"/>
      <c r="AHF90" s="59"/>
      <c r="AHG90" s="59"/>
      <c r="AHH90" s="59"/>
      <c r="AHI90" s="59"/>
      <c r="AHJ90" s="59"/>
      <c r="AHK90" s="59"/>
      <c r="AHL90" s="59"/>
      <c r="AHM90" s="59"/>
      <c r="AHN90" s="59"/>
      <c r="AHO90" s="59"/>
      <c r="AHP90" s="59"/>
      <c r="AHQ90" s="59"/>
      <c r="AHR90" s="59"/>
      <c r="AHS90" s="59"/>
      <c r="AHT90" s="59"/>
      <c r="AHU90" s="59"/>
      <c r="AHV90" s="59"/>
      <c r="AHW90" s="59"/>
      <c r="AHX90" s="59"/>
      <c r="AHY90" s="59"/>
      <c r="AHZ90" s="59"/>
      <c r="AIA90" s="59"/>
      <c r="AIB90" s="59"/>
      <c r="AIC90" s="59"/>
      <c r="AID90" s="59"/>
      <c r="AIE90" s="59"/>
      <c r="AIF90" s="59"/>
      <c r="AIG90" s="59"/>
      <c r="AIH90" s="59"/>
      <c r="AII90" s="59"/>
      <c r="AIJ90" s="59"/>
      <c r="AIK90" s="59"/>
      <c r="AIL90" s="59"/>
      <c r="AIM90" s="59"/>
      <c r="AIN90" s="59"/>
      <c r="AIO90" s="59"/>
      <c r="AIP90" s="59"/>
      <c r="AIQ90" s="59"/>
      <c r="AIR90" s="59"/>
      <c r="AIS90" s="59"/>
      <c r="AIT90" s="59"/>
      <c r="AIU90" s="59"/>
      <c r="AIV90" s="59"/>
      <c r="AIW90" s="59"/>
      <c r="AIX90" s="59"/>
      <c r="AIY90" s="59"/>
      <c r="AIZ90" s="59"/>
      <c r="AJA90" s="59"/>
      <c r="AJB90" s="59"/>
      <c r="AJC90" s="59"/>
      <c r="AJD90" s="59"/>
      <c r="AJE90" s="59"/>
      <c r="AJF90" s="59"/>
      <c r="AJG90" s="59"/>
      <c r="AJH90" s="59"/>
      <c r="AJI90" s="59"/>
      <c r="AJJ90" s="59"/>
      <c r="AJK90" s="59"/>
      <c r="AJL90" s="59"/>
      <c r="AJM90" s="59"/>
      <c r="AJN90" s="59"/>
      <c r="AJO90" s="59"/>
      <c r="AJP90" s="59"/>
      <c r="AJQ90" s="59"/>
      <c r="AJR90" s="59"/>
      <c r="AJS90" s="59"/>
      <c r="AJT90" s="59"/>
      <c r="AJU90" s="59"/>
      <c r="AJV90" s="59"/>
      <c r="AJW90" s="59"/>
      <c r="AJX90" s="59"/>
      <c r="AJY90" s="59"/>
      <c r="AJZ90" s="59"/>
      <c r="AKA90" s="59"/>
      <c r="AKB90" s="59"/>
      <c r="AKC90" s="59"/>
      <c r="AKD90" s="59"/>
      <c r="AKE90" s="59"/>
      <c r="AKF90" s="59"/>
      <c r="AKG90" s="59"/>
      <c r="AKH90" s="59"/>
      <c r="AKI90" s="59"/>
      <c r="AKJ90" s="59"/>
      <c r="AKK90" s="59"/>
      <c r="AKL90" s="59"/>
      <c r="AKM90" s="59"/>
      <c r="AKN90" s="59"/>
      <c r="AKO90" s="59"/>
      <c r="AKP90" s="59"/>
      <c r="AKQ90" s="59"/>
      <c r="AKR90" s="59"/>
      <c r="AKS90" s="59"/>
      <c r="AKT90" s="59"/>
      <c r="AKU90" s="59"/>
      <c r="AKV90" s="59"/>
      <c r="AKW90" s="59"/>
      <c r="AKX90" s="59"/>
      <c r="AKY90" s="59"/>
      <c r="AKZ90" s="59"/>
      <c r="ALA90" s="59"/>
      <c r="ALB90" s="59"/>
      <c r="ALC90" s="59"/>
      <c r="ALD90" s="59"/>
      <c r="ALE90" s="59"/>
      <c r="ALF90" s="59"/>
      <c r="ALG90" s="59"/>
      <c r="ALH90" s="59"/>
      <c r="ALI90" s="59"/>
      <c r="ALJ90" s="59"/>
      <c r="ALK90" s="59"/>
      <c r="ALL90" s="59"/>
      <c r="ALM90" s="59"/>
      <c r="ALN90" s="59"/>
      <c r="ALO90" s="59"/>
      <c r="ALP90" s="59"/>
      <c r="ALQ90" s="59"/>
      <c r="ALR90" s="59"/>
      <c r="ALS90" s="59"/>
      <c r="ALT90" s="59"/>
      <c r="ALU90" s="59"/>
      <c r="ALV90" s="59"/>
      <c r="ALW90" s="59"/>
      <c r="ALX90" s="59"/>
      <c r="ALY90" s="59"/>
      <c r="ALZ90" s="59"/>
      <c r="AMA90" s="59"/>
      <c r="AMB90" s="59"/>
      <c r="AMC90" s="59"/>
      <c r="AMD90" s="59"/>
      <c r="AME90" s="59"/>
      <c r="AMF90" s="59"/>
      <c r="AMG90" s="59"/>
    </row>
    <row r="91" spans="1:1021" s="2" customFormat="1" ht="30" customHeight="1">
      <c r="A91" s="81" t="s">
        <v>77</v>
      </c>
      <c r="B91" s="54" t="s">
        <v>78</v>
      </c>
      <c r="C91" s="55">
        <v>62.3</v>
      </c>
      <c r="D91" s="69">
        <v>67.3</v>
      </c>
      <c r="E91" s="55">
        <v>67.5</v>
      </c>
      <c r="F91" s="55">
        <v>67.599999999999994</v>
      </c>
      <c r="G91" s="55">
        <v>67.7</v>
      </c>
      <c r="H91" s="55">
        <v>67.8</v>
      </c>
      <c r="I91" s="55">
        <v>67.7</v>
      </c>
      <c r="J91" s="55">
        <v>67.900000000000006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</row>
    <row r="92" spans="1:1021" s="2" customFormat="1" ht="30" customHeight="1">
      <c r="A92" s="80" t="s">
        <v>79</v>
      </c>
      <c r="B92" s="63" t="s">
        <v>37</v>
      </c>
      <c r="C92" s="61">
        <v>3709.71</v>
      </c>
      <c r="D92" s="48">
        <v>6867</v>
      </c>
      <c r="E92" s="49">
        <v>5000</v>
      </c>
      <c r="F92" s="49">
        <v>5190</v>
      </c>
      <c r="G92" s="49">
        <v>5200</v>
      </c>
      <c r="H92" s="49">
        <v>5215</v>
      </c>
      <c r="I92" s="49">
        <v>5217</v>
      </c>
      <c r="J92" s="49">
        <v>5250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</row>
    <row r="93" spans="1:1021" ht="30" customHeight="1">
      <c r="A93" s="81" t="s">
        <v>80</v>
      </c>
      <c r="B93" s="54" t="s">
        <v>76</v>
      </c>
      <c r="C93" s="55">
        <v>2</v>
      </c>
      <c r="D93" s="69">
        <v>2</v>
      </c>
      <c r="E93" s="55">
        <v>2</v>
      </c>
      <c r="F93" s="55"/>
      <c r="G93" s="55">
        <v>2</v>
      </c>
      <c r="H93" s="55"/>
      <c r="I93" s="55">
        <v>2</v>
      </c>
      <c r="J93" s="55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59"/>
      <c r="FM93" s="59"/>
      <c r="FN93" s="59"/>
      <c r="FO93" s="59"/>
      <c r="FP93" s="59"/>
      <c r="FQ93" s="59"/>
      <c r="FR93" s="59"/>
      <c r="FS93" s="59"/>
      <c r="FT93" s="59"/>
      <c r="FU93" s="59"/>
      <c r="FV93" s="59"/>
      <c r="FW93" s="59"/>
      <c r="FX93" s="59"/>
      <c r="FY93" s="59"/>
      <c r="FZ93" s="59"/>
      <c r="GA93" s="59"/>
      <c r="GB93" s="59"/>
      <c r="GC93" s="59"/>
      <c r="GD93" s="59"/>
      <c r="GE93" s="59"/>
      <c r="GF93" s="59"/>
      <c r="GG93" s="59"/>
      <c r="GH93" s="59"/>
      <c r="GI93" s="59"/>
      <c r="GJ93" s="59"/>
      <c r="GK93" s="59"/>
      <c r="GL93" s="59"/>
      <c r="GM93" s="59"/>
      <c r="GN93" s="59"/>
      <c r="GO93" s="59"/>
      <c r="GP93" s="59"/>
      <c r="GQ93" s="59"/>
      <c r="GR93" s="59"/>
      <c r="GS93" s="59"/>
      <c r="GT93" s="59"/>
      <c r="GU93" s="59"/>
      <c r="GV93" s="59"/>
      <c r="GW93" s="59"/>
      <c r="GX93" s="59"/>
      <c r="GY93" s="59"/>
      <c r="GZ93" s="59"/>
      <c r="HA93" s="59"/>
      <c r="HB93" s="59"/>
      <c r="HC93" s="59"/>
      <c r="HD93" s="59"/>
      <c r="HE93" s="59"/>
      <c r="HF93" s="59"/>
      <c r="HG93" s="59"/>
      <c r="HH93" s="59"/>
      <c r="HI93" s="59"/>
      <c r="HJ93" s="59"/>
      <c r="HK93" s="59"/>
      <c r="HL93" s="59"/>
      <c r="HM93" s="59"/>
      <c r="HN93" s="59"/>
      <c r="HO93" s="59"/>
      <c r="HP93" s="59"/>
      <c r="HQ93" s="59"/>
      <c r="HR93" s="59"/>
      <c r="HS93" s="59"/>
      <c r="HT93" s="59"/>
      <c r="HU93" s="59"/>
      <c r="HV93" s="59"/>
      <c r="HW93" s="59"/>
      <c r="HX93" s="59"/>
      <c r="HY93" s="59"/>
      <c r="HZ93" s="59"/>
      <c r="IA93" s="59"/>
      <c r="IB93" s="59"/>
      <c r="IC93" s="59"/>
      <c r="ID93" s="59"/>
      <c r="IE93" s="59"/>
      <c r="IF93" s="59"/>
      <c r="IG93" s="59"/>
      <c r="IH93" s="59"/>
      <c r="II93" s="59"/>
      <c r="IJ93" s="59"/>
      <c r="IK93" s="59"/>
      <c r="IL93" s="59"/>
      <c r="IM93" s="59"/>
      <c r="IN93" s="59"/>
      <c r="IO93" s="59"/>
      <c r="IP93" s="59"/>
      <c r="IQ93" s="59"/>
      <c r="IR93" s="59"/>
      <c r="IS93" s="59"/>
      <c r="IT93" s="59"/>
      <c r="IU93" s="59"/>
      <c r="IV93" s="59"/>
      <c r="IW93" s="59"/>
      <c r="IX93" s="59"/>
      <c r="IY93" s="59"/>
      <c r="IZ93" s="59"/>
      <c r="JA93" s="59"/>
      <c r="JB93" s="59"/>
      <c r="JC93" s="59"/>
      <c r="JD93" s="59"/>
      <c r="JE93" s="59"/>
      <c r="JF93" s="59"/>
      <c r="JG93" s="59"/>
      <c r="JH93" s="59"/>
      <c r="JI93" s="59"/>
      <c r="JJ93" s="59"/>
      <c r="JK93" s="59"/>
      <c r="JL93" s="59"/>
      <c r="JM93" s="59"/>
      <c r="JN93" s="59"/>
      <c r="JO93" s="59"/>
      <c r="JP93" s="59"/>
      <c r="JQ93" s="59"/>
      <c r="JR93" s="59"/>
      <c r="JS93" s="59"/>
      <c r="JT93" s="59"/>
      <c r="JU93" s="59"/>
      <c r="JV93" s="59"/>
      <c r="JW93" s="59"/>
      <c r="JX93" s="59"/>
      <c r="JY93" s="59"/>
      <c r="JZ93" s="59"/>
      <c r="KA93" s="59"/>
      <c r="KB93" s="59"/>
      <c r="KC93" s="59"/>
      <c r="KD93" s="59"/>
      <c r="KE93" s="59"/>
      <c r="KF93" s="59"/>
      <c r="KG93" s="59"/>
      <c r="KH93" s="59"/>
      <c r="KI93" s="59"/>
      <c r="KJ93" s="59"/>
      <c r="KK93" s="59"/>
      <c r="KL93" s="59"/>
      <c r="KM93" s="59"/>
      <c r="KN93" s="59"/>
      <c r="KO93" s="59"/>
      <c r="KP93" s="59"/>
      <c r="KQ93" s="59"/>
      <c r="KR93" s="59"/>
      <c r="KS93" s="59"/>
      <c r="KT93" s="59"/>
      <c r="KU93" s="59"/>
      <c r="KV93" s="59"/>
      <c r="KW93" s="59"/>
      <c r="KX93" s="59"/>
      <c r="KY93" s="59"/>
      <c r="KZ93" s="59"/>
      <c r="LA93" s="59"/>
      <c r="LB93" s="59"/>
      <c r="LC93" s="59"/>
      <c r="LD93" s="59"/>
      <c r="LE93" s="59"/>
      <c r="LF93" s="59"/>
      <c r="LG93" s="59"/>
      <c r="LH93" s="59"/>
      <c r="LI93" s="59"/>
      <c r="LJ93" s="59"/>
      <c r="LK93" s="59"/>
      <c r="LL93" s="59"/>
      <c r="LM93" s="59"/>
      <c r="LN93" s="59"/>
      <c r="LO93" s="59"/>
      <c r="LP93" s="59"/>
      <c r="LQ93" s="59"/>
      <c r="LR93" s="59"/>
      <c r="LS93" s="59"/>
      <c r="LT93" s="59"/>
      <c r="LU93" s="59"/>
      <c r="LV93" s="59"/>
      <c r="LW93" s="59"/>
      <c r="LX93" s="59"/>
      <c r="LY93" s="59"/>
      <c r="LZ93" s="59"/>
      <c r="MA93" s="59"/>
      <c r="MB93" s="59"/>
      <c r="MC93" s="59"/>
      <c r="MD93" s="59"/>
      <c r="ME93" s="59"/>
      <c r="MF93" s="59"/>
      <c r="MG93" s="59"/>
      <c r="MH93" s="59"/>
      <c r="MI93" s="59"/>
      <c r="MJ93" s="59"/>
      <c r="MK93" s="59"/>
      <c r="ML93" s="59"/>
      <c r="MM93" s="59"/>
      <c r="MN93" s="59"/>
      <c r="MO93" s="59"/>
      <c r="MP93" s="59"/>
      <c r="MQ93" s="59"/>
      <c r="MR93" s="59"/>
      <c r="MS93" s="59"/>
      <c r="MT93" s="59"/>
      <c r="MU93" s="59"/>
      <c r="MV93" s="59"/>
      <c r="MW93" s="59"/>
      <c r="MX93" s="59"/>
      <c r="MY93" s="59"/>
      <c r="MZ93" s="59"/>
      <c r="NA93" s="59"/>
      <c r="NB93" s="59"/>
      <c r="NC93" s="59"/>
      <c r="ND93" s="59"/>
      <c r="NE93" s="59"/>
      <c r="NF93" s="59"/>
      <c r="NG93" s="59"/>
      <c r="NH93" s="59"/>
      <c r="NI93" s="59"/>
      <c r="NJ93" s="59"/>
      <c r="NK93" s="59"/>
      <c r="NL93" s="59"/>
      <c r="NM93" s="59"/>
      <c r="NN93" s="59"/>
      <c r="NO93" s="59"/>
      <c r="NP93" s="59"/>
      <c r="NQ93" s="59"/>
      <c r="NR93" s="59"/>
      <c r="NS93" s="59"/>
      <c r="NT93" s="59"/>
      <c r="NU93" s="59"/>
      <c r="NV93" s="59"/>
      <c r="NW93" s="59"/>
      <c r="NX93" s="59"/>
      <c r="NY93" s="59"/>
      <c r="NZ93" s="59"/>
      <c r="OA93" s="59"/>
      <c r="OB93" s="59"/>
      <c r="OC93" s="59"/>
      <c r="OD93" s="59"/>
      <c r="OE93" s="59"/>
      <c r="OF93" s="59"/>
      <c r="OG93" s="59"/>
      <c r="OH93" s="59"/>
      <c r="OI93" s="59"/>
      <c r="OJ93" s="59"/>
      <c r="OK93" s="59"/>
      <c r="OL93" s="59"/>
      <c r="OM93" s="59"/>
      <c r="ON93" s="59"/>
      <c r="OO93" s="59"/>
      <c r="OP93" s="59"/>
      <c r="OQ93" s="59"/>
      <c r="OR93" s="59"/>
      <c r="OS93" s="59"/>
      <c r="OT93" s="59"/>
      <c r="OU93" s="59"/>
      <c r="OV93" s="59"/>
      <c r="OW93" s="59"/>
      <c r="OX93" s="59"/>
      <c r="OY93" s="59"/>
      <c r="OZ93" s="59"/>
      <c r="PA93" s="59"/>
      <c r="PB93" s="59"/>
      <c r="PC93" s="59"/>
      <c r="PD93" s="59"/>
      <c r="PE93" s="59"/>
      <c r="PF93" s="59"/>
      <c r="PG93" s="59"/>
      <c r="PH93" s="59"/>
      <c r="PI93" s="59"/>
      <c r="PJ93" s="59"/>
      <c r="PK93" s="59"/>
      <c r="PL93" s="59"/>
      <c r="PM93" s="59"/>
      <c r="PN93" s="59"/>
      <c r="PO93" s="59"/>
      <c r="PP93" s="59"/>
      <c r="PQ93" s="59"/>
      <c r="PR93" s="59"/>
      <c r="PS93" s="59"/>
      <c r="PT93" s="59"/>
      <c r="PU93" s="59"/>
      <c r="PV93" s="59"/>
      <c r="PW93" s="59"/>
      <c r="PX93" s="59"/>
      <c r="PY93" s="59"/>
      <c r="PZ93" s="59"/>
      <c r="QA93" s="59"/>
      <c r="QB93" s="59"/>
      <c r="QC93" s="59"/>
      <c r="QD93" s="59"/>
      <c r="QE93" s="59"/>
      <c r="QF93" s="59"/>
      <c r="QG93" s="59"/>
      <c r="QH93" s="59"/>
      <c r="QI93" s="59"/>
      <c r="QJ93" s="59"/>
      <c r="QK93" s="59"/>
      <c r="QL93" s="59"/>
      <c r="QM93" s="59"/>
      <c r="QN93" s="59"/>
      <c r="QO93" s="59"/>
      <c r="QP93" s="59"/>
      <c r="QQ93" s="59"/>
      <c r="QR93" s="59"/>
      <c r="QS93" s="59"/>
      <c r="QT93" s="59"/>
      <c r="QU93" s="59"/>
      <c r="QV93" s="59"/>
      <c r="QW93" s="59"/>
      <c r="QX93" s="59"/>
      <c r="QY93" s="59"/>
      <c r="QZ93" s="59"/>
      <c r="RA93" s="59"/>
      <c r="RB93" s="59"/>
      <c r="RC93" s="59"/>
      <c r="RD93" s="59"/>
      <c r="RE93" s="59"/>
      <c r="RF93" s="59"/>
      <c r="RG93" s="59"/>
      <c r="RH93" s="59"/>
      <c r="RI93" s="59"/>
      <c r="RJ93" s="59"/>
      <c r="RK93" s="59"/>
      <c r="RL93" s="59"/>
      <c r="RM93" s="59"/>
      <c r="RN93" s="59"/>
      <c r="RO93" s="59"/>
      <c r="RP93" s="59"/>
      <c r="RQ93" s="59"/>
      <c r="RR93" s="59"/>
      <c r="RS93" s="59"/>
      <c r="RT93" s="59"/>
      <c r="RU93" s="59"/>
      <c r="RV93" s="59"/>
      <c r="RW93" s="59"/>
      <c r="RX93" s="59"/>
      <c r="RY93" s="59"/>
      <c r="RZ93" s="59"/>
      <c r="SA93" s="59"/>
      <c r="SB93" s="59"/>
      <c r="SC93" s="59"/>
      <c r="SD93" s="59"/>
      <c r="SE93" s="59"/>
      <c r="SF93" s="59"/>
      <c r="SG93" s="59"/>
      <c r="SH93" s="59"/>
      <c r="SI93" s="59"/>
      <c r="SJ93" s="59"/>
      <c r="SK93" s="59"/>
      <c r="SL93" s="59"/>
      <c r="SM93" s="59"/>
      <c r="SN93" s="59"/>
      <c r="SO93" s="59"/>
      <c r="SP93" s="59"/>
      <c r="SQ93" s="59"/>
      <c r="SR93" s="59"/>
      <c r="SS93" s="59"/>
      <c r="ST93" s="59"/>
      <c r="SU93" s="59"/>
      <c r="SV93" s="59"/>
      <c r="SW93" s="59"/>
      <c r="SX93" s="59"/>
      <c r="SY93" s="59"/>
      <c r="SZ93" s="59"/>
      <c r="TA93" s="59"/>
      <c r="TB93" s="59"/>
      <c r="TC93" s="59"/>
      <c r="TD93" s="59"/>
      <c r="TE93" s="59"/>
      <c r="TF93" s="59"/>
      <c r="TG93" s="59"/>
      <c r="TH93" s="59"/>
      <c r="TI93" s="59"/>
      <c r="TJ93" s="59"/>
      <c r="TK93" s="59"/>
      <c r="TL93" s="59"/>
      <c r="TM93" s="59"/>
      <c r="TN93" s="59"/>
      <c r="TO93" s="59"/>
      <c r="TP93" s="59"/>
      <c r="TQ93" s="59"/>
      <c r="TR93" s="59"/>
      <c r="TS93" s="59"/>
      <c r="TT93" s="59"/>
      <c r="TU93" s="59"/>
      <c r="TV93" s="59"/>
      <c r="TW93" s="59"/>
      <c r="TX93" s="59"/>
      <c r="TY93" s="59"/>
      <c r="TZ93" s="59"/>
      <c r="UA93" s="59"/>
      <c r="UB93" s="59"/>
      <c r="UC93" s="59"/>
      <c r="UD93" s="59"/>
      <c r="UE93" s="59"/>
      <c r="UF93" s="59"/>
      <c r="UG93" s="59"/>
      <c r="UH93" s="59"/>
      <c r="UI93" s="59"/>
      <c r="UJ93" s="59"/>
      <c r="UK93" s="59"/>
      <c r="UL93" s="59"/>
      <c r="UM93" s="59"/>
      <c r="UN93" s="59"/>
      <c r="UO93" s="59"/>
      <c r="UP93" s="59"/>
      <c r="UQ93" s="59"/>
      <c r="UR93" s="59"/>
      <c r="US93" s="59"/>
      <c r="UT93" s="59"/>
      <c r="UU93" s="59"/>
      <c r="UV93" s="59"/>
      <c r="UW93" s="59"/>
      <c r="UX93" s="59"/>
      <c r="UY93" s="59"/>
      <c r="UZ93" s="59"/>
      <c r="VA93" s="59"/>
      <c r="VB93" s="59"/>
      <c r="VC93" s="59"/>
      <c r="VD93" s="59"/>
      <c r="VE93" s="59"/>
      <c r="VF93" s="59"/>
      <c r="VG93" s="59"/>
      <c r="VH93" s="59"/>
      <c r="VI93" s="59"/>
      <c r="VJ93" s="59"/>
      <c r="VK93" s="59"/>
      <c r="VL93" s="59"/>
      <c r="VM93" s="59"/>
      <c r="VN93" s="59"/>
      <c r="VO93" s="59"/>
      <c r="VP93" s="59"/>
      <c r="VQ93" s="59"/>
      <c r="VR93" s="59"/>
      <c r="VS93" s="59"/>
      <c r="VT93" s="59"/>
      <c r="VU93" s="59"/>
      <c r="VV93" s="59"/>
      <c r="VW93" s="59"/>
      <c r="VX93" s="59"/>
      <c r="VY93" s="59"/>
      <c r="VZ93" s="59"/>
      <c r="WA93" s="59"/>
      <c r="WB93" s="59"/>
      <c r="WC93" s="59"/>
      <c r="WD93" s="59"/>
      <c r="WE93" s="59"/>
      <c r="WF93" s="59"/>
      <c r="WG93" s="59"/>
      <c r="WH93" s="59"/>
      <c r="WI93" s="59"/>
      <c r="WJ93" s="59"/>
      <c r="WK93" s="59"/>
      <c r="WL93" s="59"/>
      <c r="WM93" s="59"/>
      <c r="WN93" s="59"/>
      <c r="WO93" s="59"/>
      <c r="WP93" s="59"/>
      <c r="WQ93" s="59"/>
      <c r="WR93" s="59"/>
      <c r="WS93" s="59"/>
      <c r="WT93" s="59"/>
      <c r="WU93" s="59"/>
      <c r="WV93" s="59"/>
      <c r="WW93" s="59"/>
      <c r="WX93" s="59"/>
      <c r="WY93" s="59"/>
      <c r="WZ93" s="59"/>
      <c r="XA93" s="59"/>
      <c r="XB93" s="59"/>
      <c r="XC93" s="59"/>
      <c r="XD93" s="59"/>
      <c r="XE93" s="59"/>
      <c r="XF93" s="59"/>
      <c r="XG93" s="59"/>
      <c r="XH93" s="59"/>
      <c r="XI93" s="59"/>
      <c r="XJ93" s="59"/>
      <c r="XK93" s="59"/>
      <c r="XL93" s="59"/>
      <c r="XM93" s="59"/>
      <c r="XN93" s="59"/>
      <c r="XO93" s="59"/>
      <c r="XP93" s="59"/>
      <c r="XQ93" s="59"/>
      <c r="XR93" s="59"/>
      <c r="XS93" s="59"/>
      <c r="XT93" s="59"/>
      <c r="XU93" s="59"/>
      <c r="XV93" s="59"/>
      <c r="XW93" s="59"/>
      <c r="XX93" s="59"/>
      <c r="XY93" s="59"/>
      <c r="XZ93" s="59"/>
      <c r="YA93" s="59"/>
      <c r="YB93" s="59"/>
      <c r="YC93" s="59"/>
      <c r="YD93" s="59"/>
      <c r="YE93" s="59"/>
      <c r="YF93" s="59"/>
      <c r="YG93" s="59"/>
      <c r="YH93" s="59"/>
      <c r="YI93" s="59"/>
      <c r="YJ93" s="59"/>
      <c r="YK93" s="59"/>
      <c r="YL93" s="59"/>
      <c r="YM93" s="59"/>
      <c r="YN93" s="59"/>
      <c r="YO93" s="59"/>
      <c r="YP93" s="59"/>
      <c r="YQ93" s="59"/>
      <c r="YR93" s="59"/>
      <c r="YS93" s="59"/>
      <c r="YT93" s="59"/>
      <c r="YU93" s="59"/>
      <c r="YV93" s="59"/>
      <c r="YW93" s="59"/>
      <c r="YX93" s="59"/>
      <c r="YY93" s="59"/>
      <c r="YZ93" s="59"/>
      <c r="ZA93" s="59"/>
      <c r="ZB93" s="59"/>
      <c r="ZC93" s="59"/>
      <c r="ZD93" s="59"/>
      <c r="ZE93" s="59"/>
      <c r="ZF93" s="59"/>
      <c r="ZG93" s="59"/>
      <c r="ZH93" s="59"/>
      <c r="ZI93" s="59"/>
      <c r="ZJ93" s="59"/>
      <c r="ZK93" s="59"/>
      <c r="ZL93" s="59"/>
      <c r="ZM93" s="59"/>
      <c r="ZN93" s="59"/>
      <c r="ZO93" s="59"/>
      <c r="ZP93" s="59"/>
      <c r="ZQ93" s="59"/>
      <c r="ZR93" s="59"/>
      <c r="ZS93" s="59"/>
      <c r="ZT93" s="59"/>
      <c r="ZU93" s="59"/>
      <c r="ZV93" s="59"/>
      <c r="ZW93" s="59"/>
      <c r="ZX93" s="59"/>
      <c r="ZY93" s="59"/>
      <c r="ZZ93" s="59"/>
      <c r="AAA93" s="59"/>
      <c r="AAB93" s="59"/>
      <c r="AAC93" s="59"/>
      <c r="AAD93" s="59"/>
      <c r="AAE93" s="59"/>
      <c r="AAF93" s="59"/>
      <c r="AAG93" s="59"/>
      <c r="AAH93" s="59"/>
      <c r="AAI93" s="59"/>
      <c r="AAJ93" s="59"/>
      <c r="AAK93" s="59"/>
      <c r="AAL93" s="59"/>
      <c r="AAM93" s="59"/>
      <c r="AAN93" s="59"/>
      <c r="AAO93" s="59"/>
      <c r="AAP93" s="59"/>
      <c r="AAQ93" s="59"/>
      <c r="AAR93" s="59"/>
      <c r="AAS93" s="59"/>
      <c r="AAT93" s="59"/>
      <c r="AAU93" s="59"/>
      <c r="AAV93" s="59"/>
      <c r="AAW93" s="59"/>
      <c r="AAX93" s="59"/>
      <c r="AAY93" s="59"/>
      <c r="AAZ93" s="59"/>
      <c r="ABA93" s="59"/>
      <c r="ABB93" s="59"/>
      <c r="ABC93" s="59"/>
      <c r="ABD93" s="59"/>
      <c r="ABE93" s="59"/>
      <c r="ABF93" s="59"/>
      <c r="ABG93" s="59"/>
      <c r="ABH93" s="59"/>
      <c r="ABI93" s="59"/>
      <c r="ABJ93" s="59"/>
      <c r="ABK93" s="59"/>
      <c r="ABL93" s="59"/>
      <c r="ABM93" s="59"/>
      <c r="ABN93" s="59"/>
      <c r="ABO93" s="59"/>
      <c r="ABP93" s="59"/>
      <c r="ABQ93" s="59"/>
      <c r="ABR93" s="59"/>
      <c r="ABS93" s="59"/>
      <c r="ABT93" s="59"/>
      <c r="ABU93" s="59"/>
      <c r="ABV93" s="59"/>
      <c r="ABW93" s="59"/>
      <c r="ABX93" s="59"/>
      <c r="ABY93" s="59"/>
      <c r="ABZ93" s="59"/>
      <c r="ACA93" s="59"/>
      <c r="ACB93" s="59"/>
      <c r="ACC93" s="59"/>
      <c r="ACD93" s="59"/>
      <c r="ACE93" s="59"/>
      <c r="ACF93" s="59"/>
      <c r="ACG93" s="59"/>
      <c r="ACH93" s="59"/>
      <c r="ACI93" s="59"/>
      <c r="ACJ93" s="59"/>
      <c r="ACK93" s="59"/>
      <c r="ACL93" s="59"/>
      <c r="ACM93" s="59"/>
      <c r="ACN93" s="59"/>
      <c r="ACO93" s="59"/>
      <c r="ACP93" s="59"/>
      <c r="ACQ93" s="59"/>
      <c r="ACR93" s="59"/>
      <c r="ACS93" s="59"/>
      <c r="ACT93" s="59"/>
      <c r="ACU93" s="59"/>
      <c r="ACV93" s="59"/>
      <c r="ACW93" s="59"/>
      <c r="ACX93" s="59"/>
      <c r="ACY93" s="59"/>
      <c r="ACZ93" s="59"/>
      <c r="ADA93" s="59"/>
      <c r="ADB93" s="59"/>
      <c r="ADC93" s="59"/>
      <c r="ADD93" s="59"/>
      <c r="ADE93" s="59"/>
      <c r="ADF93" s="59"/>
      <c r="ADG93" s="59"/>
      <c r="ADH93" s="59"/>
      <c r="ADI93" s="59"/>
      <c r="ADJ93" s="59"/>
      <c r="ADK93" s="59"/>
      <c r="ADL93" s="59"/>
      <c r="ADM93" s="59"/>
      <c r="ADN93" s="59"/>
      <c r="ADO93" s="59"/>
      <c r="ADP93" s="59"/>
      <c r="ADQ93" s="59"/>
      <c r="ADR93" s="59"/>
      <c r="ADS93" s="59"/>
      <c r="ADT93" s="59"/>
      <c r="ADU93" s="59"/>
      <c r="ADV93" s="59"/>
      <c r="ADW93" s="59"/>
      <c r="ADX93" s="59"/>
      <c r="ADY93" s="59"/>
      <c r="ADZ93" s="59"/>
      <c r="AEA93" s="59"/>
      <c r="AEB93" s="59"/>
      <c r="AEC93" s="59"/>
      <c r="AED93" s="59"/>
      <c r="AEE93" s="59"/>
      <c r="AEF93" s="59"/>
      <c r="AEG93" s="59"/>
      <c r="AEH93" s="59"/>
      <c r="AEI93" s="59"/>
      <c r="AEJ93" s="59"/>
      <c r="AEK93" s="59"/>
      <c r="AEL93" s="59"/>
      <c r="AEM93" s="59"/>
      <c r="AEN93" s="59"/>
      <c r="AEO93" s="59"/>
      <c r="AEP93" s="59"/>
      <c r="AEQ93" s="59"/>
      <c r="AER93" s="59"/>
      <c r="AES93" s="59"/>
      <c r="AET93" s="59"/>
      <c r="AEU93" s="59"/>
      <c r="AEV93" s="59"/>
      <c r="AEW93" s="59"/>
      <c r="AEX93" s="59"/>
      <c r="AEY93" s="59"/>
      <c r="AEZ93" s="59"/>
      <c r="AFA93" s="59"/>
      <c r="AFB93" s="59"/>
      <c r="AFC93" s="59"/>
      <c r="AFD93" s="59"/>
      <c r="AFE93" s="59"/>
      <c r="AFF93" s="59"/>
      <c r="AFG93" s="59"/>
      <c r="AFH93" s="59"/>
      <c r="AFI93" s="59"/>
      <c r="AFJ93" s="59"/>
      <c r="AFK93" s="59"/>
      <c r="AFL93" s="59"/>
      <c r="AFM93" s="59"/>
      <c r="AFN93" s="59"/>
      <c r="AFO93" s="59"/>
      <c r="AFP93" s="59"/>
      <c r="AFQ93" s="59"/>
      <c r="AFR93" s="59"/>
      <c r="AFS93" s="59"/>
      <c r="AFT93" s="59"/>
      <c r="AFU93" s="59"/>
      <c r="AFV93" s="59"/>
      <c r="AFW93" s="59"/>
      <c r="AFX93" s="59"/>
      <c r="AFY93" s="59"/>
      <c r="AFZ93" s="59"/>
      <c r="AGA93" s="59"/>
      <c r="AGB93" s="59"/>
      <c r="AGC93" s="59"/>
      <c r="AGD93" s="59"/>
      <c r="AGE93" s="59"/>
      <c r="AGF93" s="59"/>
      <c r="AGG93" s="59"/>
      <c r="AGH93" s="59"/>
      <c r="AGI93" s="59"/>
      <c r="AGJ93" s="59"/>
      <c r="AGK93" s="59"/>
      <c r="AGL93" s="59"/>
      <c r="AGM93" s="59"/>
      <c r="AGN93" s="59"/>
      <c r="AGO93" s="59"/>
      <c r="AGP93" s="59"/>
      <c r="AGQ93" s="59"/>
      <c r="AGR93" s="59"/>
      <c r="AGS93" s="59"/>
      <c r="AGT93" s="59"/>
      <c r="AGU93" s="59"/>
      <c r="AGV93" s="59"/>
      <c r="AGW93" s="59"/>
      <c r="AGX93" s="59"/>
      <c r="AGY93" s="59"/>
      <c r="AGZ93" s="59"/>
      <c r="AHA93" s="59"/>
      <c r="AHB93" s="59"/>
      <c r="AHC93" s="59"/>
      <c r="AHD93" s="59"/>
      <c r="AHE93" s="59"/>
      <c r="AHF93" s="59"/>
      <c r="AHG93" s="59"/>
      <c r="AHH93" s="59"/>
      <c r="AHI93" s="59"/>
      <c r="AHJ93" s="59"/>
      <c r="AHK93" s="59"/>
      <c r="AHL93" s="59"/>
      <c r="AHM93" s="59"/>
      <c r="AHN93" s="59"/>
      <c r="AHO93" s="59"/>
      <c r="AHP93" s="59"/>
      <c r="AHQ93" s="59"/>
      <c r="AHR93" s="59"/>
      <c r="AHS93" s="59"/>
      <c r="AHT93" s="59"/>
      <c r="AHU93" s="59"/>
      <c r="AHV93" s="59"/>
      <c r="AHW93" s="59"/>
      <c r="AHX93" s="59"/>
      <c r="AHY93" s="59"/>
      <c r="AHZ93" s="59"/>
      <c r="AIA93" s="59"/>
      <c r="AIB93" s="59"/>
      <c r="AIC93" s="59"/>
      <c r="AID93" s="59"/>
      <c r="AIE93" s="59"/>
      <c r="AIF93" s="59"/>
      <c r="AIG93" s="59"/>
      <c r="AIH93" s="59"/>
      <c r="AII93" s="59"/>
      <c r="AIJ93" s="59"/>
      <c r="AIK93" s="59"/>
      <c r="AIL93" s="59"/>
      <c r="AIM93" s="59"/>
      <c r="AIN93" s="59"/>
      <c r="AIO93" s="59"/>
      <c r="AIP93" s="59"/>
      <c r="AIQ93" s="59"/>
      <c r="AIR93" s="59"/>
      <c r="AIS93" s="59"/>
      <c r="AIT93" s="59"/>
      <c r="AIU93" s="59"/>
      <c r="AIV93" s="59"/>
      <c r="AIW93" s="59"/>
      <c r="AIX93" s="59"/>
      <c r="AIY93" s="59"/>
      <c r="AIZ93" s="59"/>
      <c r="AJA93" s="59"/>
      <c r="AJB93" s="59"/>
      <c r="AJC93" s="59"/>
      <c r="AJD93" s="59"/>
      <c r="AJE93" s="59"/>
      <c r="AJF93" s="59"/>
      <c r="AJG93" s="59"/>
      <c r="AJH93" s="59"/>
      <c r="AJI93" s="59"/>
      <c r="AJJ93" s="59"/>
      <c r="AJK93" s="59"/>
      <c r="AJL93" s="59"/>
      <c r="AJM93" s="59"/>
      <c r="AJN93" s="59"/>
      <c r="AJO93" s="59"/>
      <c r="AJP93" s="59"/>
      <c r="AJQ93" s="59"/>
      <c r="AJR93" s="59"/>
      <c r="AJS93" s="59"/>
      <c r="AJT93" s="59"/>
      <c r="AJU93" s="59"/>
      <c r="AJV93" s="59"/>
      <c r="AJW93" s="59"/>
      <c r="AJX93" s="59"/>
      <c r="AJY93" s="59"/>
      <c r="AJZ93" s="59"/>
      <c r="AKA93" s="59"/>
      <c r="AKB93" s="59"/>
      <c r="AKC93" s="59"/>
      <c r="AKD93" s="59"/>
      <c r="AKE93" s="59"/>
      <c r="AKF93" s="59"/>
      <c r="AKG93" s="59"/>
      <c r="AKH93" s="59"/>
      <c r="AKI93" s="59"/>
      <c r="AKJ93" s="59"/>
      <c r="AKK93" s="59"/>
      <c r="AKL93" s="59"/>
      <c r="AKM93" s="59"/>
      <c r="AKN93" s="59"/>
      <c r="AKO93" s="59"/>
      <c r="AKP93" s="59"/>
      <c r="AKQ93" s="59"/>
      <c r="AKR93" s="59"/>
      <c r="AKS93" s="59"/>
      <c r="AKT93" s="59"/>
      <c r="AKU93" s="59"/>
      <c r="AKV93" s="59"/>
      <c r="AKW93" s="59"/>
      <c r="AKX93" s="59"/>
      <c r="AKY93" s="59"/>
      <c r="AKZ93" s="59"/>
      <c r="ALA93" s="59"/>
      <c r="ALB93" s="59"/>
      <c r="ALC93" s="59"/>
      <c r="ALD93" s="59"/>
      <c r="ALE93" s="59"/>
      <c r="ALF93" s="59"/>
      <c r="ALG93" s="59"/>
      <c r="ALH93" s="59"/>
      <c r="ALI93" s="59"/>
      <c r="ALJ93" s="59"/>
      <c r="ALK93" s="59"/>
      <c r="ALL93" s="59"/>
      <c r="ALM93" s="59"/>
      <c r="ALN93" s="59"/>
      <c r="ALO93" s="59"/>
      <c r="ALP93" s="59"/>
      <c r="ALQ93" s="59"/>
      <c r="ALR93" s="59"/>
      <c r="ALS93" s="59"/>
      <c r="ALT93" s="59"/>
      <c r="ALU93" s="59"/>
      <c r="ALV93" s="59"/>
      <c r="ALW93" s="59"/>
      <c r="ALX93" s="59"/>
      <c r="ALY93" s="59"/>
      <c r="ALZ93" s="59"/>
      <c r="AMA93" s="59"/>
      <c r="AMB93" s="59"/>
      <c r="AMC93" s="59"/>
      <c r="AMD93" s="59"/>
      <c r="AME93" s="59"/>
      <c r="AMF93" s="59"/>
      <c r="AMG93" s="59"/>
    </row>
    <row r="94" spans="1:1021" s="2" customFormat="1" ht="30" customHeight="1">
      <c r="A94" s="82"/>
      <c r="B94" s="83"/>
      <c r="C94" s="84"/>
      <c r="D94" s="84"/>
      <c r="E94" s="84"/>
      <c r="F94" s="8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</row>
    <row r="95" spans="1:1021" s="2" customFormat="1" ht="30" customHeight="1">
      <c r="A95" s="85"/>
      <c r="B95" s="83"/>
      <c r="C95" s="84"/>
      <c r="D95" s="84"/>
      <c r="E95" s="84"/>
      <c r="F95" s="8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</row>
    <row r="96" spans="1:1021" s="2" customFormat="1" ht="30" customHeight="1">
      <c r="A96" s="82"/>
      <c r="B96" s="83"/>
      <c r="C96" s="84"/>
      <c r="D96" s="84"/>
      <c r="E96" s="84"/>
      <c r="F96" s="84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</row>
    <row r="97" spans="1:1021" s="2" customFormat="1" ht="30" customHeight="1">
      <c r="A97" s="82"/>
      <c r="B97" s="83"/>
      <c r="C97" s="84"/>
      <c r="D97" s="84"/>
      <c r="E97" s="84"/>
      <c r="F97" s="8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</row>
    <row r="98" spans="1:1021" s="2" customFormat="1" ht="30" customHeight="1">
      <c r="A98" s="86"/>
      <c r="B98" s="83"/>
      <c r="C98" s="84"/>
      <c r="D98" s="84"/>
      <c r="E98" s="84"/>
      <c r="F98" s="8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</row>
    <row r="99" spans="1:1021" s="2" customFormat="1" ht="30" customHeight="1">
      <c r="A99" s="86"/>
      <c r="B99" s="83"/>
      <c r="C99" s="87"/>
      <c r="D99" s="87"/>
      <c r="E99" s="87"/>
      <c r="F99" s="8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</row>
    <row r="100" spans="1:1021" s="2" customFormat="1" ht="30" customHeight="1">
      <c r="A100" s="85"/>
      <c r="B100" s="83"/>
      <c r="C100" s="87"/>
      <c r="D100" s="87"/>
      <c r="E100" s="87"/>
      <c r="F100" s="8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</row>
    <row r="101" spans="1:1021" s="2" customFormat="1" ht="30" customHeight="1">
      <c r="A101" s="82"/>
      <c r="B101" s="83"/>
      <c r="C101" s="87"/>
      <c r="D101" s="87"/>
      <c r="E101" s="87"/>
      <c r="F101" s="8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1"/>
      <c r="VI101" s="1"/>
      <c r="VJ101" s="1"/>
      <c r="VK101" s="1"/>
      <c r="VL101" s="1"/>
      <c r="VM101" s="1"/>
      <c r="VN101" s="1"/>
      <c r="VO101" s="1"/>
      <c r="VP101" s="1"/>
      <c r="VQ101" s="1"/>
      <c r="VR101" s="1"/>
      <c r="VS101" s="1"/>
      <c r="VT101" s="1"/>
      <c r="VU101" s="1"/>
      <c r="VV101" s="1"/>
      <c r="VW101" s="1"/>
      <c r="VX101" s="1"/>
      <c r="VY101" s="1"/>
      <c r="VZ101" s="1"/>
      <c r="WA101" s="1"/>
      <c r="WB101" s="1"/>
      <c r="WC101" s="1"/>
      <c r="WD101" s="1"/>
      <c r="WE101" s="1"/>
      <c r="WF101" s="1"/>
      <c r="WG101" s="1"/>
      <c r="WH101" s="1"/>
      <c r="WI101" s="1"/>
      <c r="WJ101" s="1"/>
      <c r="WK101" s="1"/>
      <c r="WL101" s="1"/>
      <c r="WM101" s="1"/>
      <c r="WN101" s="1"/>
      <c r="WO101" s="1"/>
      <c r="WP101" s="1"/>
      <c r="WQ101" s="1"/>
      <c r="WR101" s="1"/>
      <c r="WS101" s="1"/>
      <c r="WT101" s="1"/>
      <c r="WU101" s="1"/>
      <c r="WV101" s="1"/>
      <c r="WW101" s="1"/>
      <c r="WX101" s="1"/>
      <c r="WY101" s="1"/>
      <c r="WZ101" s="1"/>
      <c r="XA101" s="1"/>
      <c r="XB101" s="1"/>
      <c r="XC101" s="1"/>
      <c r="XD101" s="1"/>
      <c r="XE101" s="1"/>
      <c r="XF101" s="1"/>
      <c r="XG101" s="1"/>
      <c r="XH101" s="1"/>
      <c r="XI101" s="1"/>
      <c r="XJ101" s="1"/>
      <c r="XK101" s="1"/>
      <c r="XL101" s="1"/>
      <c r="XM101" s="1"/>
      <c r="XN101" s="1"/>
      <c r="XO101" s="1"/>
      <c r="XP101" s="1"/>
      <c r="XQ101" s="1"/>
      <c r="XR101" s="1"/>
      <c r="XS101" s="1"/>
      <c r="XT101" s="1"/>
      <c r="XU101" s="1"/>
      <c r="XV101" s="1"/>
      <c r="XW101" s="1"/>
      <c r="XX101" s="1"/>
      <c r="XY101" s="1"/>
      <c r="XZ101" s="1"/>
      <c r="YA101" s="1"/>
      <c r="YB101" s="1"/>
      <c r="YC101" s="1"/>
      <c r="YD101" s="1"/>
      <c r="YE101" s="1"/>
      <c r="YF101" s="1"/>
      <c r="YG101" s="1"/>
      <c r="YH101" s="1"/>
      <c r="YI101" s="1"/>
      <c r="YJ101" s="1"/>
      <c r="YK101" s="1"/>
      <c r="YL101" s="1"/>
      <c r="YM101" s="1"/>
      <c r="YN101" s="1"/>
      <c r="YO101" s="1"/>
      <c r="YP101" s="1"/>
      <c r="YQ101" s="1"/>
      <c r="YR101" s="1"/>
      <c r="YS101" s="1"/>
      <c r="YT101" s="1"/>
      <c r="YU101" s="1"/>
      <c r="YV101" s="1"/>
      <c r="YW101" s="1"/>
      <c r="YX101" s="1"/>
      <c r="YY101" s="1"/>
      <c r="YZ101" s="1"/>
      <c r="ZA101" s="1"/>
      <c r="ZB101" s="1"/>
      <c r="ZC101" s="1"/>
      <c r="ZD101" s="1"/>
      <c r="ZE101" s="1"/>
      <c r="ZF101" s="1"/>
      <c r="ZG101" s="1"/>
      <c r="ZH101" s="1"/>
      <c r="ZI101" s="1"/>
      <c r="ZJ101" s="1"/>
      <c r="ZK101" s="1"/>
      <c r="ZL101" s="1"/>
      <c r="ZM101" s="1"/>
      <c r="ZN101" s="1"/>
      <c r="ZO101" s="1"/>
      <c r="ZP101" s="1"/>
      <c r="ZQ101" s="1"/>
      <c r="ZR101" s="1"/>
      <c r="ZS101" s="1"/>
      <c r="ZT101" s="1"/>
      <c r="ZU101" s="1"/>
      <c r="ZV101" s="1"/>
      <c r="ZW101" s="1"/>
      <c r="ZX101" s="1"/>
      <c r="ZY101" s="1"/>
      <c r="ZZ101" s="1"/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  <c r="AGJ101" s="1"/>
      <c r="AGK101" s="1"/>
      <c r="AGL101" s="1"/>
      <c r="AGM101" s="1"/>
      <c r="AGN101" s="1"/>
      <c r="AGO101" s="1"/>
      <c r="AGP101" s="1"/>
      <c r="AGQ101" s="1"/>
      <c r="AGR101" s="1"/>
      <c r="AGS101" s="1"/>
      <c r="AGT101" s="1"/>
      <c r="AGU101" s="1"/>
      <c r="AGV101" s="1"/>
      <c r="AGW101" s="1"/>
      <c r="AGX101" s="1"/>
      <c r="AGY101" s="1"/>
      <c r="AGZ101" s="1"/>
      <c r="AHA101" s="1"/>
      <c r="AHB101" s="1"/>
      <c r="AHC101" s="1"/>
      <c r="AHD101" s="1"/>
      <c r="AHE101" s="1"/>
      <c r="AHF101" s="1"/>
      <c r="AHG101" s="1"/>
      <c r="AHH101" s="1"/>
      <c r="AHI101" s="1"/>
      <c r="AHJ101" s="1"/>
      <c r="AHK101" s="1"/>
      <c r="AHL101" s="1"/>
      <c r="AHM101" s="1"/>
      <c r="AHN101" s="1"/>
      <c r="AHO101" s="1"/>
      <c r="AHP101" s="1"/>
      <c r="AHQ101" s="1"/>
      <c r="AHR101" s="1"/>
      <c r="AHS101" s="1"/>
      <c r="AHT101" s="1"/>
      <c r="AHU101" s="1"/>
      <c r="AHV101" s="1"/>
      <c r="AHW101" s="1"/>
      <c r="AHX101" s="1"/>
      <c r="AHY101" s="1"/>
      <c r="AHZ101" s="1"/>
      <c r="AIA101" s="1"/>
      <c r="AIB101" s="1"/>
      <c r="AIC101" s="1"/>
      <c r="AID101" s="1"/>
      <c r="AIE101" s="1"/>
      <c r="AIF101" s="1"/>
      <c r="AIG101" s="1"/>
      <c r="AIH101" s="1"/>
      <c r="AII101" s="1"/>
      <c r="AIJ101" s="1"/>
      <c r="AIK101" s="1"/>
      <c r="AIL101" s="1"/>
      <c r="AIM101" s="1"/>
      <c r="AIN101" s="1"/>
      <c r="AIO101" s="1"/>
      <c r="AIP101" s="1"/>
      <c r="AIQ101" s="1"/>
      <c r="AIR101" s="1"/>
      <c r="AIS101" s="1"/>
      <c r="AIT101" s="1"/>
      <c r="AIU101" s="1"/>
      <c r="AIV101" s="1"/>
      <c r="AIW101" s="1"/>
      <c r="AIX101" s="1"/>
      <c r="AIY101" s="1"/>
      <c r="AIZ101" s="1"/>
      <c r="AJA101" s="1"/>
      <c r="AJB101" s="1"/>
      <c r="AJC101" s="1"/>
      <c r="AJD101" s="1"/>
      <c r="AJE101" s="1"/>
      <c r="AJF101" s="1"/>
      <c r="AJG101" s="1"/>
      <c r="AJH101" s="1"/>
      <c r="AJI101" s="1"/>
      <c r="AJJ101" s="1"/>
      <c r="AJK101" s="1"/>
      <c r="AJL101" s="1"/>
      <c r="AJM101" s="1"/>
      <c r="AJN101" s="1"/>
      <c r="AJO101" s="1"/>
      <c r="AJP101" s="1"/>
      <c r="AJQ101" s="1"/>
      <c r="AJR101" s="1"/>
      <c r="AJS101" s="1"/>
      <c r="AJT101" s="1"/>
      <c r="AJU101" s="1"/>
      <c r="AJV101" s="1"/>
      <c r="AJW101" s="1"/>
      <c r="AJX101" s="1"/>
      <c r="AJY101" s="1"/>
      <c r="AJZ101" s="1"/>
      <c r="AKA101" s="1"/>
      <c r="AKB101" s="1"/>
      <c r="AKC101" s="1"/>
      <c r="AKD101" s="1"/>
      <c r="AKE101" s="1"/>
      <c r="AKF101" s="1"/>
      <c r="AKG101" s="1"/>
      <c r="AKH101" s="1"/>
      <c r="AKI101" s="1"/>
      <c r="AKJ101" s="1"/>
      <c r="AKK101" s="1"/>
      <c r="AKL101" s="1"/>
      <c r="AKM101" s="1"/>
      <c r="AKN101" s="1"/>
      <c r="AKO101" s="1"/>
      <c r="AKP101" s="1"/>
      <c r="AKQ101" s="1"/>
      <c r="AKR101" s="1"/>
      <c r="AKS101" s="1"/>
      <c r="AKT101" s="1"/>
      <c r="AKU101" s="1"/>
      <c r="AKV101" s="1"/>
      <c r="AKW101" s="1"/>
      <c r="AKX101" s="1"/>
      <c r="AKY101" s="1"/>
      <c r="AKZ101" s="1"/>
      <c r="ALA101" s="1"/>
      <c r="ALB101" s="1"/>
      <c r="ALC101" s="1"/>
      <c r="ALD101" s="1"/>
      <c r="ALE101" s="1"/>
      <c r="ALF101" s="1"/>
      <c r="ALG101" s="1"/>
      <c r="ALH101" s="1"/>
      <c r="ALI101" s="1"/>
      <c r="ALJ101" s="1"/>
      <c r="ALK101" s="1"/>
      <c r="ALL101" s="1"/>
      <c r="ALM101" s="1"/>
      <c r="ALN101" s="1"/>
      <c r="ALO101" s="1"/>
      <c r="ALP101" s="1"/>
      <c r="ALQ101" s="1"/>
      <c r="ALR101" s="1"/>
      <c r="ALS101" s="1"/>
      <c r="ALT101" s="1"/>
      <c r="ALU101" s="1"/>
      <c r="ALV101" s="1"/>
      <c r="ALW101" s="1"/>
      <c r="ALX101" s="1"/>
      <c r="ALY101" s="1"/>
      <c r="ALZ101" s="1"/>
      <c r="AMA101" s="1"/>
      <c r="AMB101" s="1"/>
      <c r="AMC101" s="1"/>
      <c r="AMD101" s="1"/>
      <c r="AME101" s="1"/>
      <c r="AMF101" s="1"/>
      <c r="AMG101" s="1"/>
    </row>
    <row r="102" spans="1:1021" s="2" customFormat="1" ht="30" customHeight="1">
      <c r="A102" s="82"/>
      <c r="B102" s="83"/>
      <c r="C102" s="84"/>
      <c r="D102" s="84"/>
      <c r="E102" s="84"/>
      <c r="F102" s="84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  <c r="AGJ102" s="1"/>
      <c r="AGK102" s="1"/>
      <c r="AGL102" s="1"/>
      <c r="AGM102" s="1"/>
      <c r="AGN102" s="1"/>
      <c r="AGO102" s="1"/>
      <c r="AGP102" s="1"/>
      <c r="AGQ102" s="1"/>
      <c r="AGR102" s="1"/>
      <c r="AGS102" s="1"/>
      <c r="AGT102" s="1"/>
      <c r="AGU102" s="1"/>
      <c r="AGV102" s="1"/>
      <c r="AGW102" s="1"/>
      <c r="AGX102" s="1"/>
      <c r="AGY102" s="1"/>
      <c r="AGZ102" s="1"/>
      <c r="AHA102" s="1"/>
      <c r="AHB102" s="1"/>
      <c r="AHC102" s="1"/>
      <c r="AHD102" s="1"/>
      <c r="AHE102" s="1"/>
      <c r="AHF102" s="1"/>
      <c r="AHG102" s="1"/>
      <c r="AHH102" s="1"/>
      <c r="AHI102" s="1"/>
      <c r="AHJ102" s="1"/>
      <c r="AHK102" s="1"/>
      <c r="AHL102" s="1"/>
      <c r="AHM102" s="1"/>
      <c r="AHN102" s="1"/>
      <c r="AHO102" s="1"/>
      <c r="AHP102" s="1"/>
      <c r="AHQ102" s="1"/>
      <c r="AHR102" s="1"/>
      <c r="AHS102" s="1"/>
      <c r="AHT102" s="1"/>
      <c r="AHU102" s="1"/>
      <c r="AHV102" s="1"/>
      <c r="AHW102" s="1"/>
      <c r="AHX102" s="1"/>
      <c r="AHY102" s="1"/>
      <c r="AHZ102" s="1"/>
      <c r="AIA102" s="1"/>
      <c r="AIB102" s="1"/>
      <c r="AIC102" s="1"/>
      <c r="AID102" s="1"/>
      <c r="AIE102" s="1"/>
      <c r="AIF102" s="1"/>
      <c r="AIG102" s="1"/>
      <c r="AIH102" s="1"/>
      <c r="AII102" s="1"/>
      <c r="AIJ102" s="1"/>
      <c r="AIK102" s="1"/>
      <c r="AIL102" s="1"/>
      <c r="AIM102" s="1"/>
      <c r="AIN102" s="1"/>
      <c r="AIO102" s="1"/>
      <c r="AIP102" s="1"/>
      <c r="AIQ102" s="1"/>
      <c r="AIR102" s="1"/>
      <c r="AIS102" s="1"/>
      <c r="AIT102" s="1"/>
      <c r="AIU102" s="1"/>
      <c r="AIV102" s="1"/>
      <c r="AIW102" s="1"/>
      <c r="AIX102" s="1"/>
      <c r="AIY102" s="1"/>
      <c r="AIZ102" s="1"/>
      <c r="AJA102" s="1"/>
      <c r="AJB102" s="1"/>
      <c r="AJC102" s="1"/>
      <c r="AJD102" s="1"/>
      <c r="AJE102" s="1"/>
      <c r="AJF102" s="1"/>
      <c r="AJG102" s="1"/>
      <c r="AJH102" s="1"/>
      <c r="AJI102" s="1"/>
      <c r="AJJ102" s="1"/>
      <c r="AJK102" s="1"/>
      <c r="AJL102" s="1"/>
      <c r="AJM102" s="1"/>
      <c r="AJN102" s="1"/>
      <c r="AJO102" s="1"/>
      <c r="AJP102" s="1"/>
      <c r="AJQ102" s="1"/>
      <c r="AJR102" s="1"/>
      <c r="AJS102" s="1"/>
      <c r="AJT102" s="1"/>
      <c r="AJU102" s="1"/>
      <c r="AJV102" s="1"/>
      <c r="AJW102" s="1"/>
      <c r="AJX102" s="1"/>
      <c r="AJY102" s="1"/>
      <c r="AJZ102" s="1"/>
      <c r="AKA102" s="1"/>
      <c r="AKB102" s="1"/>
      <c r="AKC102" s="1"/>
      <c r="AKD102" s="1"/>
      <c r="AKE102" s="1"/>
      <c r="AKF102" s="1"/>
      <c r="AKG102" s="1"/>
      <c r="AKH102" s="1"/>
      <c r="AKI102" s="1"/>
      <c r="AKJ102" s="1"/>
      <c r="AKK102" s="1"/>
      <c r="AKL102" s="1"/>
      <c r="AKM102" s="1"/>
      <c r="AKN102" s="1"/>
      <c r="AKO102" s="1"/>
      <c r="AKP102" s="1"/>
      <c r="AKQ102" s="1"/>
      <c r="AKR102" s="1"/>
      <c r="AKS102" s="1"/>
      <c r="AKT102" s="1"/>
      <c r="AKU102" s="1"/>
      <c r="AKV102" s="1"/>
      <c r="AKW102" s="1"/>
      <c r="AKX102" s="1"/>
      <c r="AKY102" s="1"/>
      <c r="AKZ102" s="1"/>
      <c r="ALA102" s="1"/>
      <c r="ALB102" s="1"/>
      <c r="ALC102" s="1"/>
      <c r="ALD102" s="1"/>
      <c r="ALE102" s="1"/>
      <c r="ALF102" s="1"/>
      <c r="ALG102" s="1"/>
      <c r="ALH102" s="1"/>
      <c r="ALI102" s="1"/>
      <c r="ALJ102" s="1"/>
      <c r="ALK102" s="1"/>
      <c r="ALL102" s="1"/>
      <c r="ALM102" s="1"/>
      <c r="ALN102" s="1"/>
      <c r="ALO102" s="1"/>
      <c r="ALP102" s="1"/>
      <c r="ALQ102" s="1"/>
      <c r="ALR102" s="1"/>
      <c r="ALS102" s="1"/>
      <c r="ALT102" s="1"/>
      <c r="ALU102" s="1"/>
      <c r="ALV102" s="1"/>
      <c r="ALW102" s="1"/>
      <c r="ALX102" s="1"/>
      <c r="ALY102" s="1"/>
      <c r="ALZ102" s="1"/>
      <c r="AMA102" s="1"/>
      <c r="AMB102" s="1"/>
      <c r="AMC102" s="1"/>
      <c r="AMD102" s="1"/>
      <c r="AME102" s="1"/>
      <c r="AMF102" s="1"/>
      <c r="AMG102" s="1"/>
    </row>
    <row r="103" spans="1:1021" s="2" customFormat="1" ht="30" customHeight="1">
      <c r="A103" s="85"/>
      <c r="B103" s="83"/>
      <c r="C103" s="87"/>
      <c r="D103" s="87"/>
      <c r="E103" s="87"/>
      <c r="F103" s="8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/>
      <c r="YS103" s="1"/>
      <c r="YT103" s="1"/>
      <c r="YU103" s="1"/>
      <c r="YV103" s="1"/>
      <c r="YW103" s="1"/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/>
      <c r="ZQ103" s="1"/>
      <c r="ZR103" s="1"/>
      <c r="ZS103" s="1"/>
      <c r="ZT103" s="1"/>
      <c r="ZU103" s="1"/>
      <c r="ZV103" s="1"/>
      <c r="ZW103" s="1"/>
      <c r="ZX103" s="1"/>
      <c r="ZY103" s="1"/>
      <c r="ZZ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  <c r="ABZ103" s="1"/>
      <c r="ACA103" s="1"/>
      <c r="ACB103" s="1"/>
      <c r="ACC103" s="1"/>
      <c r="ACD103" s="1"/>
      <c r="ACE103" s="1"/>
      <c r="ACF103" s="1"/>
      <c r="ACG103" s="1"/>
      <c r="ACH103" s="1"/>
      <c r="ACI103" s="1"/>
      <c r="ACJ103" s="1"/>
      <c r="ACK103" s="1"/>
      <c r="ACL103" s="1"/>
      <c r="ACM103" s="1"/>
      <c r="ACN103" s="1"/>
      <c r="ACO103" s="1"/>
      <c r="ACP103" s="1"/>
      <c r="ACQ103" s="1"/>
      <c r="ACR103" s="1"/>
      <c r="ACS103" s="1"/>
      <c r="ACT103" s="1"/>
      <c r="ACU103" s="1"/>
      <c r="ACV103" s="1"/>
      <c r="ACW103" s="1"/>
      <c r="ACX103" s="1"/>
      <c r="ACY103" s="1"/>
      <c r="ACZ103" s="1"/>
      <c r="ADA103" s="1"/>
      <c r="ADB103" s="1"/>
      <c r="ADC103" s="1"/>
      <c r="ADD103" s="1"/>
      <c r="ADE103" s="1"/>
      <c r="ADF103" s="1"/>
      <c r="ADG103" s="1"/>
      <c r="ADH103" s="1"/>
      <c r="ADI103" s="1"/>
      <c r="ADJ103" s="1"/>
      <c r="ADK103" s="1"/>
      <c r="ADL103" s="1"/>
      <c r="ADM103" s="1"/>
      <c r="ADN103" s="1"/>
      <c r="ADO103" s="1"/>
      <c r="ADP103" s="1"/>
      <c r="ADQ103" s="1"/>
      <c r="ADR103" s="1"/>
      <c r="ADS103" s="1"/>
      <c r="ADT103" s="1"/>
      <c r="ADU103" s="1"/>
      <c r="ADV103" s="1"/>
      <c r="ADW103" s="1"/>
      <c r="ADX103" s="1"/>
      <c r="ADY103" s="1"/>
      <c r="ADZ103" s="1"/>
      <c r="AEA103" s="1"/>
      <c r="AEB103" s="1"/>
      <c r="AEC103" s="1"/>
      <c r="AED103" s="1"/>
      <c r="AEE103" s="1"/>
      <c r="AEF103" s="1"/>
      <c r="AEG103" s="1"/>
      <c r="AEH103" s="1"/>
      <c r="AEI103" s="1"/>
      <c r="AEJ103" s="1"/>
      <c r="AEK103" s="1"/>
      <c r="AEL103" s="1"/>
      <c r="AEM103" s="1"/>
      <c r="AEN103" s="1"/>
      <c r="AEO103" s="1"/>
      <c r="AEP103" s="1"/>
      <c r="AEQ103" s="1"/>
      <c r="AER103" s="1"/>
      <c r="AES103" s="1"/>
      <c r="AET103" s="1"/>
      <c r="AEU103" s="1"/>
      <c r="AEV103" s="1"/>
      <c r="AEW103" s="1"/>
      <c r="AEX103" s="1"/>
      <c r="AEY103" s="1"/>
      <c r="AEZ103" s="1"/>
      <c r="AFA103" s="1"/>
      <c r="AFB103" s="1"/>
      <c r="AFC103" s="1"/>
      <c r="AFD103" s="1"/>
      <c r="AFE103" s="1"/>
      <c r="AFF103" s="1"/>
      <c r="AFG103" s="1"/>
      <c r="AFH103" s="1"/>
      <c r="AFI103" s="1"/>
      <c r="AFJ103" s="1"/>
      <c r="AFK103" s="1"/>
      <c r="AFL103" s="1"/>
      <c r="AFM103" s="1"/>
      <c r="AFN103" s="1"/>
      <c r="AFO103" s="1"/>
      <c r="AFP103" s="1"/>
      <c r="AFQ103" s="1"/>
      <c r="AFR103" s="1"/>
      <c r="AFS103" s="1"/>
      <c r="AFT103" s="1"/>
      <c r="AFU103" s="1"/>
      <c r="AFV103" s="1"/>
      <c r="AFW103" s="1"/>
      <c r="AFX103" s="1"/>
      <c r="AFY103" s="1"/>
      <c r="AFZ103" s="1"/>
      <c r="AGA103" s="1"/>
      <c r="AGB103" s="1"/>
      <c r="AGC103" s="1"/>
      <c r="AGD103" s="1"/>
      <c r="AGE103" s="1"/>
      <c r="AGF103" s="1"/>
      <c r="AGG103" s="1"/>
      <c r="AGH103" s="1"/>
      <c r="AGI103" s="1"/>
      <c r="AGJ103" s="1"/>
      <c r="AGK103" s="1"/>
      <c r="AGL103" s="1"/>
      <c r="AGM103" s="1"/>
      <c r="AGN103" s="1"/>
      <c r="AGO103" s="1"/>
      <c r="AGP103" s="1"/>
      <c r="AGQ103" s="1"/>
      <c r="AGR103" s="1"/>
      <c r="AGS103" s="1"/>
      <c r="AGT103" s="1"/>
      <c r="AGU103" s="1"/>
      <c r="AGV103" s="1"/>
      <c r="AGW103" s="1"/>
      <c r="AGX103" s="1"/>
      <c r="AGY103" s="1"/>
      <c r="AGZ103" s="1"/>
      <c r="AHA103" s="1"/>
      <c r="AHB103" s="1"/>
      <c r="AHC103" s="1"/>
      <c r="AHD103" s="1"/>
      <c r="AHE103" s="1"/>
      <c r="AHF103" s="1"/>
      <c r="AHG103" s="1"/>
      <c r="AHH103" s="1"/>
      <c r="AHI103" s="1"/>
      <c r="AHJ103" s="1"/>
      <c r="AHK103" s="1"/>
      <c r="AHL103" s="1"/>
      <c r="AHM103" s="1"/>
      <c r="AHN103" s="1"/>
      <c r="AHO103" s="1"/>
      <c r="AHP103" s="1"/>
      <c r="AHQ103" s="1"/>
      <c r="AHR103" s="1"/>
      <c r="AHS103" s="1"/>
      <c r="AHT103" s="1"/>
      <c r="AHU103" s="1"/>
      <c r="AHV103" s="1"/>
      <c r="AHW103" s="1"/>
      <c r="AHX103" s="1"/>
      <c r="AHY103" s="1"/>
      <c r="AHZ103" s="1"/>
      <c r="AIA103" s="1"/>
      <c r="AIB103" s="1"/>
      <c r="AIC103" s="1"/>
      <c r="AID103" s="1"/>
      <c r="AIE103" s="1"/>
      <c r="AIF103" s="1"/>
      <c r="AIG103" s="1"/>
      <c r="AIH103" s="1"/>
      <c r="AII103" s="1"/>
      <c r="AIJ103" s="1"/>
      <c r="AIK103" s="1"/>
      <c r="AIL103" s="1"/>
      <c r="AIM103" s="1"/>
      <c r="AIN103" s="1"/>
      <c r="AIO103" s="1"/>
      <c r="AIP103" s="1"/>
      <c r="AIQ103" s="1"/>
      <c r="AIR103" s="1"/>
      <c r="AIS103" s="1"/>
      <c r="AIT103" s="1"/>
      <c r="AIU103" s="1"/>
      <c r="AIV103" s="1"/>
      <c r="AIW103" s="1"/>
      <c r="AIX103" s="1"/>
      <c r="AIY103" s="1"/>
      <c r="AIZ103" s="1"/>
      <c r="AJA103" s="1"/>
      <c r="AJB103" s="1"/>
      <c r="AJC103" s="1"/>
      <c r="AJD103" s="1"/>
      <c r="AJE103" s="1"/>
      <c r="AJF103" s="1"/>
      <c r="AJG103" s="1"/>
      <c r="AJH103" s="1"/>
      <c r="AJI103" s="1"/>
      <c r="AJJ103" s="1"/>
      <c r="AJK103" s="1"/>
      <c r="AJL103" s="1"/>
      <c r="AJM103" s="1"/>
      <c r="AJN103" s="1"/>
      <c r="AJO103" s="1"/>
      <c r="AJP103" s="1"/>
      <c r="AJQ103" s="1"/>
      <c r="AJR103" s="1"/>
      <c r="AJS103" s="1"/>
      <c r="AJT103" s="1"/>
      <c r="AJU103" s="1"/>
      <c r="AJV103" s="1"/>
      <c r="AJW103" s="1"/>
      <c r="AJX103" s="1"/>
      <c r="AJY103" s="1"/>
      <c r="AJZ103" s="1"/>
      <c r="AKA103" s="1"/>
      <c r="AKB103" s="1"/>
      <c r="AKC103" s="1"/>
      <c r="AKD103" s="1"/>
      <c r="AKE103" s="1"/>
      <c r="AKF103" s="1"/>
      <c r="AKG103" s="1"/>
      <c r="AKH103" s="1"/>
      <c r="AKI103" s="1"/>
      <c r="AKJ103" s="1"/>
      <c r="AKK103" s="1"/>
      <c r="AKL103" s="1"/>
      <c r="AKM103" s="1"/>
      <c r="AKN103" s="1"/>
      <c r="AKO103" s="1"/>
      <c r="AKP103" s="1"/>
      <c r="AKQ103" s="1"/>
      <c r="AKR103" s="1"/>
      <c r="AKS103" s="1"/>
      <c r="AKT103" s="1"/>
      <c r="AKU103" s="1"/>
      <c r="AKV103" s="1"/>
      <c r="AKW103" s="1"/>
      <c r="AKX103" s="1"/>
      <c r="AKY103" s="1"/>
      <c r="AKZ103" s="1"/>
      <c r="ALA103" s="1"/>
      <c r="ALB103" s="1"/>
      <c r="ALC103" s="1"/>
      <c r="ALD103" s="1"/>
      <c r="ALE103" s="1"/>
      <c r="ALF103" s="1"/>
      <c r="ALG103" s="1"/>
      <c r="ALH103" s="1"/>
      <c r="ALI103" s="1"/>
      <c r="ALJ103" s="1"/>
      <c r="ALK103" s="1"/>
      <c r="ALL103" s="1"/>
      <c r="ALM103" s="1"/>
      <c r="ALN103" s="1"/>
      <c r="ALO103" s="1"/>
      <c r="ALP103" s="1"/>
      <c r="ALQ103" s="1"/>
      <c r="ALR103" s="1"/>
      <c r="ALS103" s="1"/>
      <c r="ALT103" s="1"/>
      <c r="ALU103" s="1"/>
      <c r="ALV103" s="1"/>
      <c r="ALW103" s="1"/>
      <c r="ALX103" s="1"/>
      <c r="ALY103" s="1"/>
      <c r="ALZ103" s="1"/>
      <c r="AMA103" s="1"/>
      <c r="AMB103" s="1"/>
      <c r="AMC103" s="1"/>
      <c r="AMD103" s="1"/>
      <c r="AME103" s="1"/>
      <c r="AMF103" s="1"/>
      <c r="AMG103" s="1"/>
    </row>
    <row r="104" spans="1:1021" s="2" customFormat="1" ht="30" customHeight="1">
      <c r="A104" s="86"/>
      <c r="B104" s="83"/>
      <c r="C104" s="84"/>
      <c r="D104" s="88"/>
      <c r="E104" s="88"/>
      <c r="F104" s="88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  <c r="SP104" s="1"/>
      <c r="SQ104" s="1"/>
      <c r="SR104" s="1"/>
      <c r="SS104" s="1"/>
      <c r="ST104" s="1"/>
      <c r="SU104" s="1"/>
      <c r="SV104" s="1"/>
      <c r="SW104" s="1"/>
      <c r="SX104" s="1"/>
      <c r="SY104" s="1"/>
      <c r="SZ104" s="1"/>
      <c r="TA104" s="1"/>
      <c r="TB104" s="1"/>
      <c r="TC104" s="1"/>
      <c r="TD104" s="1"/>
      <c r="TE104" s="1"/>
      <c r="TF104" s="1"/>
      <c r="TG104" s="1"/>
      <c r="TH104" s="1"/>
      <c r="TI104" s="1"/>
      <c r="TJ104" s="1"/>
      <c r="TK104" s="1"/>
      <c r="TL104" s="1"/>
      <c r="TM104" s="1"/>
      <c r="TN104" s="1"/>
      <c r="TO104" s="1"/>
      <c r="TP104" s="1"/>
      <c r="TQ104" s="1"/>
      <c r="TR104" s="1"/>
      <c r="TS104" s="1"/>
      <c r="TT104" s="1"/>
      <c r="TU104" s="1"/>
      <c r="TV104" s="1"/>
      <c r="TW104" s="1"/>
      <c r="TX104" s="1"/>
      <c r="TY104" s="1"/>
      <c r="TZ104" s="1"/>
      <c r="UA104" s="1"/>
      <c r="UB104" s="1"/>
      <c r="UC104" s="1"/>
      <c r="UD104" s="1"/>
      <c r="UE104" s="1"/>
      <c r="UF104" s="1"/>
      <c r="UG104" s="1"/>
      <c r="UH104" s="1"/>
      <c r="UI104" s="1"/>
      <c r="UJ104" s="1"/>
      <c r="UK104" s="1"/>
      <c r="UL104" s="1"/>
      <c r="UM104" s="1"/>
      <c r="UN104" s="1"/>
      <c r="UO104" s="1"/>
      <c r="UP104" s="1"/>
      <c r="UQ104" s="1"/>
      <c r="UR104" s="1"/>
      <c r="US104" s="1"/>
      <c r="UT104" s="1"/>
      <c r="UU104" s="1"/>
      <c r="UV104" s="1"/>
      <c r="UW104" s="1"/>
      <c r="UX104" s="1"/>
      <c r="UY104" s="1"/>
      <c r="UZ104" s="1"/>
      <c r="VA104" s="1"/>
      <c r="VB104" s="1"/>
      <c r="VC104" s="1"/>
      <c r="VD104" s="1"/>
      <c r="VE104" s="1"/>
      <c r="VF104" s="1"/>
      <c r="VG104" s="1"/>
      <c r="VH104" s="1"/>
      <c r="VI104" s="1"/>
      <c r="VJ104" s="1"/>
      <c r="VK104" s="1"/>
      <c r="VL104" s="1"/>
      <c r="VM104" s="1"/>
      <c r="VN104" s="1"/>
      <c r="VO104" s="1"/>
      <c r="VP104" s="1"/>
      <c r="VQ104" s="1"/>
      <c r="VR104" s="1"/>
      <c r="VS104" s="1"/>
      <c r="VT104" s="1"/>
      <c r="VU104" s="1"/>
      <c r="VV104" s="1"/>
      <c r="VW104" s="1"/>
      <c r="VX104" s="1"/>
      <c r="VY104" s="1"/>
      <c r="VZ104" s="1"/>
      <c r="WA104" s="1"/>
      <c r="WB104" s="1"/>
      <c r="WC104" s="1"/>
      <c r="WD104" s="1"/>
      <c r="WE104" s="1"/>
      <c r="WF104" s="1"/>
      <c r="WG104" s="1"/>
      <c r="WH104" s="1"/>
      <c r="WI104" s="1"/>
      <c r="WJ104" s="1"/>
      <c r="WK104" s="1"/>
      <c r="WL104" s="1"/>
      <c r="WM104" s="1"/>
      <c r="WN104" s="1"/>
      <c r="WO104" s="1"/>
      <c r="WP104" s="1"/>
      <c r="WQ104" s="1"/>
      <c r="WR104" s="1"/>
      <c r="WS104" s="1"/>
      <c r="WT104" s="1"/>
      <c r="WU104" s="1"/>
      <c r="WV104" s="1"/>
      <c r="WW104" s="1"/>
      <c r="WX104" s="1"/>
      <c r="WY104" s="1"/>
      <c r="WZ104" s="1"/>
      <c r="XA104" s="1"/>
      <c r="XB104" s="1"/>
      <c r="XC104" s="1"/>
      <c r="XD104" s="1"/>
      <c r="XE104" s="1"/>
      <c r="XF104" s="1"/>
      <c r="XG104" s="1"/>
      <c r="XH104" s="1"/>
      <c r="XI104" s="1"/>
      <c r="XJ104" s="1"/>
      <c r="XK104" s="1"/>
      <c r="XL104" s="1"/>
      <c r="XM104" s="1"/>
      <c r="XN104" s="1"/>
      <c r="XO104" s="1"/>
      <c r="XP104" s="1"/>
      <c r="XQ104" s="1"/>
      <c r="XR104" s="1"/>
      <c r="XS104" s="1"/>
      <c r="XT104" s="1"/>
      <c r="XU104" s="1"/>
      <c r="XV104" s="1"/>
      <c r="XW104" s="1"/>
      <c r="XX104" s="1"/>
      <c r="XY104" s="1"/>
      <c r="XZ104" s="1"/>
      <c r="YA104" s="1"/>
      <c r="YB104" s="1"/>
      <c r="YC104" s="1"/>
      <c r="YD104" s="1"/>
      <c r="YE104" s="1"/>
      <c r="YF104" s="1"/>
      <c r="YG104" s="1"/>
      <c r="YH104" s="1"/>
      <c r="YI104" s="1"/>
      <c r="YJ104" s="1"/>
      <c r="YK104" s="1"/>
      <c r="YL104" s="1"/>
      <c r="YM104" s="1"/>
      <c r="YN104" s="1"/>
      <c r="YO104" s="1"/>
      <c r="YP104" s="1"/>
      <c r="YQ104" s="1"/>
      <c r="YR104" s="1"/>
      <c r="YS104" s="1"/>
      <c r="YT104" s="1"/>
      <c r="YU104" s="1"/>
      <c r="YV104" s="1"/>
      <c r="YW104" s="1"/>
      <c r="YX104" s="1"/>
      <c r="YY104" s="1"/>
      <c r="YZ104" s="1"/>
      <c r="ZA104" s="1"/>
      <c r="ZB104" s="1"/>
      <c r="ZC104" s="1"/>
      <c r="ZD104" s="1"/>
      <c r="ZE104" s="1"/>
      <c r="ZF104" s="1"/>
      <c r="ZG104" s="1"/>
      <c r="ZH104" s="1"/>
      <c r="ZI104" s="1"/>
      <c r="ZJ104" s="1"/>
      <c r="ZK104" s="1"/>
      <c r="ZL104" s="1"/>
      <c r="ZM104" s="1"/>
      <c r="ZN104" s="1"/>
      <c r="ZO104" s="1"/>
      <c r="ZP104" s="1"/>
      <c r="ZQ104" s="1"/>
      <c r="ZR104" s="1"/>
      <c r="ZS104" s="1"/>
      <c r="ZT104" s="1"/>
      <c r="ZU104" s="1"/>
      <c r="ZV104" s="1"/>
      <c r="ZW104" s="1"/>
      <c r="ZX104" s="1"/>
      <c r="ZY104" s="1"/>
      <c r="ZZ104" s="1"/>
      <c r="AAA104" s="1"/>
      <c r="AAB104" s="1"/>
      <c r="AAC104" s="1"/>
      <c r="AAD104" s="1"/>
      <c r="AAE104" s="1"/>
      <c r="AAF104" s="1"/>
      <c r="AAG104" s="1"/>
      <c r="AAH104" s="1"/>
      <c r="AAI104" s="1"/>
      <c r="AAJ104" s="1"/>
      <c r="AAK104" s="1"/>
      <c r="AAL104" s="1"/>
      <c r="AAM104" s="1"/>
      <c r="AAN104" s="1"/>
      <c r="AAO104" s="1"/>
      <c r="AAP104" s="1"/>
      <c r="AAQ104" s="1"/>
      <c r="AAR104" s="1"/>
      <c r="AAS104" s="1"/>
      <c r="AAT104" s="1"/>
      <c r="AAU104" s="1"/>
      <c r="AAV104" s="1"/>
      <c r="AAW104" s="1"/>
      <c r="AAX104" s="1"/>
      <c r="AAY104" s="1"/>
      <c r="AAZ104" s="1"/>
      <c r="ABA104" s="1"/>
      <c r="ABB104" s="1"/>
      <c r="ABC104" s="1"/>
      <c r="ABD104" s="1"/>
      <c r="ABE104" s="1"/>
      <c r="ABF104" s="1"/>
      <c r="ABG104" s="1"/>
      <c r="ABH104" s="1"/>
      <c r="ABI104" s="1"/>
      <c r="ABJ104" s="1"/>
      <c r="ABK104" s="1"/>
      <c r="ABL104" s="1"/>
      <c r="ABM104" s="1"/>
      <c r="ABN104" s="1"/>
      <c r="ABO104" s="1"/>
      <c r="ABP104" s="1"/>
      <c r="ABQ104" s="1"/>
      <c r="ABR104" s="1"/>
      <c r="ABS104" s="1"/>
      <c r="ABT104" s="1"/>
      <c r="ABU104" s="1"/>
      <c r="ABV104" s="1"/>
      <c r="ABW104" s="1"/>
      <c r="ABX104" s="1"/>
      <c r="ABY104" s="1"/>
      <c r="ABZ104" s="1"/>
      <c r="ACA104" s="1"/>
      <c r="ACB104" s="1"/>
      <c r="ACC104" s="1"/>
      <c r="ACD104" s="1"/>
      <c r="ACE104" s="1"/>
      <c r="ACF104" s="1"/>
      <c r="ACG104" s="1"/>
      <c r="ACH104" s="1"/>
      <c r="ACI104" s="1"/>
      <c r="ACJ104" s="1"/>
      <c r="ACK104" s="1"/>
      <c r="ACL104" s="1"/>
      <c r="ACM104" s="1"/>
      <c r="ACN104" s="1"/>
      <c r="ACO104" s="1"/>
      <c r="ACP104" s="1"/>
      <c r="ACQ104" s="1"/>
      <c r="ACR104" s="1"/>
      <c r="ACS104" s="1"/>
      <c r="ACT104" s="1"/>
      <c r="ACU104" s="1"/>
      <c r="ACV104" s="1"/>
      <c r="ACW104" s="1"/>
      <c r="ACX104" s="1"/>
      <c r="ACY104" s="1"/>
      <c r="ACZ104" s="1"/>
      <c r="ADA104" s="1"/>
      <c r="ADB104" s="1"/>
      <c r="ADC104" s="1"/>
      <c r="ADD104" s="1"/>
      <c r="ADE104" s="1"/>
      <c r="ADF104" s="1"/>
      <c r="ADG104" s="1"/>
      <c r="ADH104" s="1"/>
      <c r="ADI104" s="1"/>
      <c r="ADJ104" s="1"/>
      <c r="ADK104" s="1"/>
      <c r="ADL104" s="1"/>
      <c r="ADM104" s="1"/>
      <c r="ADN104" s="1"/>
      <c r="ADO104" s="1"/>
      <c r="ADP104" s="1"/>
      <c r="ADQ104" s="1"/>
      <c r="ADR104" s="1"/>
      <c r="ADS104" s="1"/>
      <c r="ADT104" s="1"/>
      <c r="ADU104" s="1"/>
      <c r="ADV104" s="1"/>
      <c r="ADW104" s="1"/>
      <c r="ADX104" s="1"/>
      <c r="ADY104" s="1"/>
      <c r="ADZ104" s="1"/>
      <c r="AEA104" s="1"/>
      <c r="AEB104" s="1"/>
      <c r="AEC104" s="1"/>
      <c r="AED104" s="1"/>
      <c r="AEE104" s="1"/>
      <c r="AEF104" s="1"/>
      <c r="AEG104" s="1"/>
      <c r="AEH104" s="1"/>
      <c r="AEI104" s="1"/>
      <c r="AEJ104" s="1"/>
      <c r="AEK104" s="1"/>
      <c r="AEL104" s="1"/>
      <c r="AEM104" s="1"/>
      <c r="AEN104" s="1"/>
      <c r="AEO104" s="1"/>
      <c r="AEP104" s="1"/>
      <c r="AEQ104" s="1"/>
      <c r="AER104" s="1"/>
      <c r="AES104" s="1"/>
      <c r="AET104" s="1"/>
      <c r="AEU104" s="1"/>
      <c r="AEV104" s="1"/>
      <c r="AEW104" s="1"/>
      <c r="AEX104" s="1"/>
      <c r="AEY104" s="1"/>
      <c r="AEZ104" s="1"/>
      <c r="AFA104" s="1"/>
      <c r="AFB104" s="1"/>
      <c r="AFC104" s="1"/>
      <c r="AFD104" s="1"/>
      <c r="AFE104" s="1"/>
      <c r="AFF104" s="1"/>
      <c r="AFG104" s="1"/>
      <c r="AFH104" s="1"/>
      <c r="AFI104" s="1"/>
      <c r="AFJ104" s="1"/>
      <c r="AFK104" s="1"/>
      <c r="AFL104" s="1"/>
      <c r="AFM104" s="1"/>
      <c r="AFN104" s="1"/>
      <c r="AFO104" s="1"/>
      <c r="AFP104" s="1"/>
      <c r="AFQ104" s="1"/>
      <c r="AFR104" s="1"/>
      <c r="AFS104" s="1"/>
      <c r="AFT104" s="1"/>
      <c r="AFU104" s="1"/>
      <c r="AFV104" s="1"/>
      <c r="AFW104" s="1"/>
      <c r="AFX104" s="1"/>
      <c r="AFY104" s="1"/>
      <c r="AFZ104" s="1"/>
      <c r="AGA104" s="1"/>
      <c r="AGB104" s="1"/>
      <c r="AGC104" s="1"/>
      <c r="AGD104" s="1"/>
      <c r="AGE104" s="1"/>
      <c r="AGF104" s="1"/>
      <c r="AGG104" s="1"/>
      <c r="AGH104" s="1"/>
      <c r="AGI104" s="1"/>
      <c r="AGJ104" s="1"/>
      <c r="AGK104" s="1"/>
      <c r="AGL104" s="1"/>
      <c r="AGM104" s="1"/>
      <c r="AGN104" s="1"/>
      <c r="AGO104" s="1"/>
      <c r="AGP104" s="1"/>
      <c r="AGQ104" s="1"/>
      <c r="AGR104" s="1"/>
      <c r="AGS104" s="1"/>
      <c r="AGT104" s="1"/>
      <c r="AGU104" s="1"/>
      <c r="AGV104" s="1"/>
      <c r="AGW104" s="1"/>
      <c r="AGX104" s="1"/>
      <c r="AGY104" s="1"/>
      <c r="AGZ104" s="1"/>
      <c r="AHA104" s="1"/>
      <c r="AHB104" s="1"/>
      <c r="AHC104" s="1"/>
      <c r="AHD104" s="1"/>
      <c r="AHE104" s="1"/>
      <c r="AHF104" s="1"/>
      <c r="AHG104" s="1"/>
      <c r="AHH104" s="1"/>
      <c r="AHI104" s="1"/>
      <c r="AHJ104" s="1"/>
      <c r="AHK104" s="1"/>
      <c r="AHL104" s="1"/>
      <c r="AHM104" s="1"/>
      <c r="AHN104" s="1"/>
      <c r="AHO104" s="1"/>
      <c r="AHP104" s="1"/>
      <c r="AHQ104" s="1"/>
      <c r="AHR104" s="1"/>
      <c r="AHS104" s="1"/>
      <c r="AHT104" s="1"/>
      <c r="AHU104" s="1"/>
      <c r="AHV104" s="1"/>
      <c r="AHW104" s="1"/>
      <c r="AHX104" s="1"/>
      <c r="AHY104" s="1"/>
      <c r="AHZ104" s="1"/>
      <c r="AIA104" s="1"/>
      <c r="AIB104" s="1"/>
      <c r="AIC104" s="1"/>
      <c r="AID104" s="1"/>
      <c r="AIE104" s="1"/>
      <c r="AIF104" s="1"/>
      <c r="AIG104" s="1"/>
      <c r="AIH104" s="1"/>
      <c r="AII104" s="1"/>
      <c r="AIJ104" s="1"/>
      <c r="AIK104" s="1"/>
      <c r="AIL104" s="1"/>
      <c r="AIM104" s="1"/>
      <c r="AIN104" s="1"/>
      <c r="AIO104" s="1"/>
      <c r="AIP104" s="1"/>
      <c r="AIQ104" s="1"/>
      <c r="AIR104" s="1"/>
      <c r="AIS104" s="1"/>
      <c r="AIT104" s="1"/>
      <c r="AIU104" s="1"/>
      <c r="AIV104" s="1"/>
      <c r="AIW104" s="1"/>
      <c r="AIX104" s="1"/>
      <c r="AIY104" s="1"/>
      <c r="AIZ104" s="1"/>
      <c r="AJA104" s="1"/>
      <c r="AJB104" s="1"/>
      <c r="AJC104" s="1"/>
      <c r="AJD104" s="1"/>
      <c r="AJE104" s="1"/>
      <c r="AJF104" s="1"/>
      <c r="AJG104" s="1"/>
      <c r="AJH104" s="1"/>
      <c r="AJI104" s="1"/>
      <c r="AJJ104" s="1"/>
      <c r="AJK104" s="1"/>
      <c r="AJL104" s="1"/>
      <c r="AJM104" s="1"/>
      <c r="AJN104" s="1"/>
      <c r="AJO104" s="1"/>
      <c r="AJP104" s="1"/>
      <c r="AJQ104" s="1"/>
      <c r="AJR104" s="1"/>
      <c r="AJS104" s="1"/>
      <c r="AJT104" s="1"/>
      <c r="AJU104" s="1"/>
      <c r="AJV104" s="1"/>
      <c r="AJW104" s="1"/>
      <c r="AJX104" s="1"/>
      <c r="AJY104" s="1"/>
      <c r="AJZ104" s="1"/>
      <c r="AKA104" s="1"/>
      <c r="AKB104" s="1"/>
      <c r="AKC104" s="1"/>
      <c r="AKD104" s="1"/>
      <c r="AKE104" s="1"/>
      <c r="AKF104" s="1"/>
      <c r="AKG104" s="1"/>
      <c r="AKH104" s="1"/>
      <c r="AKI104" s="1"/>
      <c r="AKJ104" s="1"/>
      <c r="AKK104" s="1"/>
      <c r="AKL104" s="1"/>
      <c r="AKM104" s="1"/>
      <c r="AKN104" s="1"/>
      <c r="AKO104" s="1"/>
      <c r="AKP104" s="1"/>
      <c r="AKQ104" s="1"/>
      <c r="AKR104" s="1"/>
      <c r="AKS104" s="1"/>
      <c r="AKT104" s="1"/>
      <c r="AKU104" s="1"/>
      <c r="AKV104" s="1"/>
      <c r="AKW104" s="1"/>
      <c r="AKX104" s="1"/>
      <c r="AKY104" s="1"/>
      <c r="AKZ104" s="1"/>
      <c r="ALA104" s="1"/>
      <c r="ALB104" s="1"/>
      <c r="ALC104" s="1"/>
      <c r="ALD104" s="1"/>
      <c r="ALE104" s="1"/>
      <c r="ALF104" s="1"/>
      <c r="ALG104" s="1"/>
      <c r="ALH104" s="1"/>
      <c r="ALI104" s="1"/>
      <c r="ALJ104" s="1"/>
      <c r="ALK104" s="1"/>
      <c r="ALL104" s="1"/>
      <c r="ALM104" s="1"/>
      <c r="ALN104" s="1"/>
      <c r="ALO104" s="1"/>
      <c r="ALP104" s="1"/>
      <c r="ALQ104" s="1"/>
      <c r="ALR104" s="1"/>
      <c r="ALS104" s="1"/>
      <c r="ALT104" s="1"/>
      <c r="ALU104" s="1"/>
      <c r="ALV104" s="1"/>
      <c r="ALW104" s="1"/>
      <c r="ALX104" s="1"/>
      <c r="ALY104" s="1"/>
      <c r="ALZ104" s="1"/>
      <c r="AMA104" s="1"/>
      <c r="AMB104" s="1"/>
      <c r="AMC104" s="1"/>
      <c r="AMD104" s="1"/>
      <c r="AME104" s="1"/>
      <c r="AMF104" s="1"/>
      <c r="AMG104" s="1"/>
    </row>
    <row r="105" spans="1:1021" s="2" customFormat="1" ht="30" customHeight="1">
      <c r="A105" s="85"/>
      <c r="B105" s="83"/>
      <c r="C105" s="84"/>
      <c r="D105" s="84"/>
      <c r="E105" s="84"/>
      <c r="F105" s="84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  <c r="AFN105" s="1"/>
      <c r="AFO105" s="1"/>
      <c r="AFP105" s="1"/>
      <c r="AFQ105" s="1"/>
      <c r="AFR105" s="1"/>
      <c r="AFS105" s="1"/>
      <c r="AFT105" s="1"/>
      <c r="AFU105" s="1"/>
      <c r="AFV105" s="1"/>
      <c r="AFW105" s="1"/>
      <c r="AFX105" s="1"/>
      <c r="AFY105" s="1"/>
      <c r="AFZ105" s="1"/>
      <c r="AGA105" s="1"/>
      <c r="AGB105" s="1"/>
      <c r="AGC105" s="1"/>
      <c r="AGD105" s="1"/>
      <c r="AGE105" s="1"/>
      <c r="AGF105" s="1"/>
      <c r="AGG105" s="1"/>
      <c r="AGH105" s="1"/>
      <c r="AGI105" s="1"/>
      <c r="AGJ105" s="1"/>
      <c r="AGK105" s="1"/>
      <c r="AGL105" s="1"/>
      <c r="AGM105" s="1"/>
      <c r="AGN105" s="1"/>
      <c r="AGO105" s="1"/>
      <c r="AGP105" s="1"/>
      <c r="AGQ105" s="1"/>
      <c r="AGR105" s="1"/>
      <c r="AGS105" s="1"/>
      <c r="AGT105" s="1"/>
      <c r="AGU105" s="1"/>
      <c r="AGV105" s="1"/>
      <c r="AGW105" s="1"/>
      <c r="AGX105" s="1"/>
      <c r="AGY105" s="1"/>
      <c r="AGZ105" s="1"/>
      <c r="AHA105" s="1"/>
      <c r="AHB105" s="1"/>
      <c r="AHC105" s="1"/>
      <c r="AHD105" s="1"/>
      <c r="AHE105" s="1"/>
      <c r="AHF105" s="1"/>
      <c r="AHG105" s="1"/>
      <c r="AHH105" s="1"/>
      <c r="AHI105" s="1"/>
      <c r="AHJ105" s="1"/>
      <c r="AHK105" s="1"/>
      <c r="AHL105" s="1"/>
      <c r="AHM105" s="1"/>
      <c r="AHN105" s="1"/>
      <c r="AHO105" s="1"/>
      <c r="AHP105" s="1"/>
      <c r="AHQ105" s="1"/>
      <c r="AHR105" s="1"/>
      <c r="AHS105" s="1"/>
      <c r="AHT105" s="1"/>
      <c r="AHU105" s="1"/>
      <c r="AHV105" s="1"/>
      <c r="AHW105" s="1"/>
      <c r="AHX105" s="1"/>
      <c r="AHY105" s="1"/>
      <c r="AHZ105" s="1"/>
      <c r="AIA105" s="1"/>
      <c r="AIB105" s="1"/>
      <c r="AIC105" s="1"/>
      <c r="AID105" s="1"/>
      <c r="AIE105" s="1"/>
      <c r="AIF105" s="1"/>
      <c r="AIG105" s="1"/>
      <c r="AIH105" s="1"/>
      <c r="AII105" s="1"/>
      <c r="AIJ105" s="1"/>
      <c r="AIK105" s="1"/>
      <c r="AIL105" s="1"/>
      <c r="AIM105" s="1"/>
      <c r="AIN105" s="1"/>
      <c r="AIO105" s="1"/>
      <c r="AIP105" s="1"/>
      <c r="AIQ105" s="1"/>
      <c r="AIR105" s="1"/>
      <c r="AIS105" s="1"/>
      <c r="AIT105" s="1"/>
      <c r="AIU105" s="1"/>
      <c r="AIV105" s="1"/>
      <c r="AIW105" s="1"/>
      <c r="AIX105" s="1"/>
      <c r="AIY105" s="1"/>
      <c r="AIZ105" s="1"/>
      <c r="AJA105" s="1"/>
      <c r="AJB105" s="1"/>
      <c r="AJC105" s="1"/>
      <c r="AJD105" s="1"/>
      <c r="AJE105" s="1"/>
      <c r="AJF105" s="1"/>
      <c r="AJG105" s="1"/>
      <c r="AJH105" s="1"/>
      <c r="AJI105" s="1"/>
      <c r="AJJ105" s="1"/>
      <c r="AJK105" s="1"/>
      <c r="AJL105" s="1"/>
      <c r="AJM105" s="1"/>
      <c r="AJN105" s="1"/>
      <c r="AJO105" s="1"/>
      <c r="AJP105" s="1"/>
      <c r="AJQ105" s="1"/>
      <c r="AJR105" s="1"/>
      <c r="AJS105" s="1"/>
      <c r="AJT105" s="1"/>
      <c r="AJU105" s="1"/>
      <c r="AJV105" s="1"/>
      <c r="AJW105" s="1"/>
      <c r="AJX105" s="1"/>
      <c r="AJY105" s="1"/>
      <c r="AJZ105" s="1"/>
      <c r="AKA105" s="1"/>
      <c r="AKB105" s="1"/>
      <c r="AKC105" s="1"/>
      <c r="AKD105" s="1"/>
      <c r="AKE105" s="1"/>
      <c r="AKF105" s="1"/>
      <c r="AKG105" s="1"/>
      <c r="AKH105" s="1"/>
      <c r="AKI105" s="1"/>
      <c r="AKJ105" s="1"/>
      <c r="AKK105" s="1"/>
      <c r="AKL105" s="1"/>
      <c r="AKM105" s="1"/>
      <c r="AKN105" s="1"/>
      <c r="AKO105" s="1"/>
      <c r="AKP105" s="1"/>
      <c r="AKQ105" s="1"/>
      <c r="AKR105" s="1"/>
      <c r="AKS105" s="1"/>
      <c r="AKT105" s="1"/>
      <c r="AKU105" s="1"/>
      <c r="AKV105" s="1"/>
      <c r="AKW105" s="1"/>
      <c r="AKX105" s="1"/>
      <c r="AKY105" s="1"/>
      <c r="AKZ105" s="1"/>
      <c r="ALA105" s="1"/>
      <c r="ALB105" s="1"/>
      <c r="ALC105" s="1"/>
      <c r="ALD105" s="1"/>
      <c r="ALE105" s="1"/>
      <c r="ALF105" s="1"/>
      <c r="ALG105" s="1"/>
      <c r="ALH105" s="1"/>
      <c r="ALI105" s="1"/>
      <c r="ALJ105" s="1"/>
      <c r="ALK105" s="1"/>
      <c r="ALL105" s="1"/>
      <c r="ALM105" s="1"/>
      <c r="ALN105" s="1"/>
      <c r="ALO105" s="1"/>
      <c r="ALP105" s="1"/>
      <c r="ALQ105" s="1"/>
      <c r="ALR105" s="1"/>
      <c r="ALS105" s="1"/>
      <c r="ALT105" s="1"/>
      <c r="ALU105" s="1"/>
      <c r="ALV105" s="1"/>
      <c r="ALW105" s="1"/>
      <c r="ALX105" s="1"/>
      <c r="ALY105" s="1"/>
      <c r="ALZ105" s="1"/>
      <c r="AMA105" s="1"/>
      <c r="AMB105" s="1"/>
      <c r="AMC105" s="1"/>
      <c r="AMD105" s="1"/>
      <c r="AME105" s="1"/>
      <c r="AMF105" s="1"/>
      <c r="AMG105" s="1"/>
    </row>
    <row r="106" spans="1:1021" s="2" customFormat="1" ht="30" customHeight="1">
      <c r="A106" s="86"/>
      <c r="B106" s="83"/>
      <c r="C106" s="84"/>
      <c r="D106" s="84"/>
      <c r="E106" s="84"/>
      <c r="F106" s="84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"/>
      <c r="PF106" s="1"/>
      <c r="PG106" s="1"/>
      <c r="PH106" s="1"/>
      <c r="PI106" s="1"/>
      <c r="PJ106" s="1"/>
      <c r="PK106" s="1"/>
      <c r="PL106" s="1"/>
      <c r="PM106" s="1"/>
      <c r="PN106" s="1"/>
      <c r="PO106" s="1"/>
      <c r="PP106" s="1"/>
      <c r="PQ106" s="1"/>
      <c r="PR106" s="1"/>
      <c r="PS106" s="1"/>
      <c r="PT106" s="1"/>
      <c r="PU106" s="1"/>
      <c r="PV106" s="1"/>
      <c r="PW106" s="1"/>
      <c r="PX106" s="1"/>
      <c r="PY106" s="1"/>
      <c r="PZ106" s="1"/>
      <c r="QA106" s="1"/>
      <c r="QB106" s="1"/>
      <c r="QC106" s="1"/>
      <c r="QD106" s="1"/>
      <c r="QE106" s="1"/>
      <c r="QF106" s="1"/>
      <c r="QG106" s="1"/>
      <c r="QH106" s="1"/>
      <c r="QI106" s="1"/>
      <c r="QJ106" s="1"/>
      <c r="QK106" s="1"/>
      <c r="QL106" s="1"/>
      <c r="QM106" s="1"/>
      <c r="QN106" s="1"/>
      <c r="QO106" s="1"/>
      <c r="QP106" s="1"/>
      <c r="QQ106" s="1"/>
      <c r="QR106" s="1"/>
      <c r="QS106" s="1"/>
      <c r="QT106" s="1"/>
      <c r="QU106" s="1"/>
      <c r="QV106" s="1"/>
      <c r="QW106" s="1"/>
      <c r="QX106" s="1"/>
      <c r="QY106" s="1"/>
      <c r="QZ106" s="1"/>
      <c r="RA106" s="1"/>
      <c r="RB106" s="1"/>
      <c r="RC106" s="1"/>
      <c r="RD106" s="1"/>
      <c r="RE106" s="1"/>
      <c r="RF106" s="1"/>
      <c r="RG106" s="1"/>
      <c r="RH106" s="1"/>
      <c r="RI106" s="1"/>
      <c r="RJ106" s="1"/>
      <c r="RK106" s="1"/>
      <c r="RL106" s="1"/>
      <c r="RM106" s="1"/>
      <c r="RN106" s="1"/>
      <c r="RO106" s="1"/>
      <c r="RP106" s="1"/>
      <c r="RQ106" s="1"/>
      <c r="RR106" s="1"/>
      <c r="RS106" s="1"/>
      <c r="RT106" s="1"/>
      <c r="RU106" s="1"/>
      <c r="RV106" s="1"/>
      <c r="RW106" s="1"/>
      <c r="RX106" s="1"/>
      <c r="RY106" s="1"/>
      <c r="RZ106" s="1"/>
      <c r="SA106" s="1"/>
      <c r="SB106" s="1"/>
      <c r="SC106" s="1"/>
      <c r="SD106" s="1"/>
      <c r="SE106" s="1"/>
      <c r="SF106" s="1"/>
      <c r="SG106" s="1"/>
      <c r="SH106" s="1"/>
      <c r="SI106" s="1"/>
      <c r="SJ106" s="1"/>
      <c r="SK106" s="1"/>
      <c r="SL106" s="1"/>
      <c r="SM106" s="1"/>
      <c r="SN106" s="1"/>
      <c r="SO106" s="1"/>
      <c r="SP106" s="1"/>
      <c r="SQ106" s="1"/>
      <c r="SR106" s="1"/>
      <c r="SS106" s="1"/>
      <c r="ST106" s="1"/>
      <c r="SU106" s="1"/>
      <c r="SV106" s="1"/>
      <c r="SW106" s="1"/>
      <c r="SX106" s="1"/>
      <c r="SY106" s="1"/>
      <c r="SZ106" s="1"/>
      <c r="TA106" s="1"/>
      <c r="TB106" s="1"/>
      <c r="TC106" s="1"/>
      <c r="TD106" s="1"/>
      <c r="TE106" s="1"/>
      <c r="TF106" s="1"/>
      <c r="TG106" s="1"/>
      <c r="TH106" s="1"/>
      <c r="TI106" s="1"/>
      <c r="TJ106" s="1"/>
      <c r="TK106" s="1"/>
      <c r="TL106" s="1"/>
      <c r="TM106" s="1"/>
      <c r="TN106" s="1"/>
      <c r="TO106" s="1"/>
      <c r="TP106" s="1"/>
      <c r="TQ106" s="1"/>
      <c r="TR106" s="1"/>
      <c r="TS106" s="1"/>
      <c r="TT106" s="1"/>
      <c r="TU106" s="1"/>
      <c r="TV106" s="1"/>
      <c r="TW106" s="1"/>
      <c r="TX106" s="1"/>
      <c r="TY106" s="1"/>
      <c r="TZ106" s="1"/>
      <c r="UA106" s="1"/>
      <c r="UB106" s="1"/>
      <c r="UC106" s="1"/>
      <c r="UD106" s="1"/>
      <c r="UE106" s="1"/>
      <c r="UF106" s="1"/>
      <c r="UG106" s="1"/>
      <c r="UH106" s="1"/>
      <c r="UI106" s="1"/>
      <c r="UJ106" s="1"/>
      <c r="UK106" s="1"/>
      <c r="UL106" s="1"/>
      <c r="UM106" s="1"/>
      <c r="UN106" s="1"/>
      <c r="UO106" s="1"/>
      <c r="UP106" s="1"/>
      <c r="UQ106" s="1"/>
      <c r="UR106" s="1"/>
      <c r="US106" s="1"/>
      <c r="UT106" s="1"/>
      <c r="UU106" s="1"/>
      <c r="UV106" s="1"/>
      <c r="UW106" s="1"/>
      <c r="UX106" s="1"/>
      <c r="UY106" s="1"/>
      <c r="UZ106" s="1"/>
      <c r="VA106" s="1"/>
      <c r="VB106" s="1"/>
      <c r="VC106" s="1"/>
      <c r="VD106" s="1"/>
      <c r="VE106" s="1"/>
      <c r="VF106" s="1"/>
      <c r="VG106" s="1"/>
      <c r="VH106" s="1"/>
      <c r="VI106" s="1"/>
      <c r="VJ106" s="1"/>
      <c r="VK106" s="1"/>
      <c r="VL106" s="1"/>
      <c r="VM106" s="1"/>
      <c r="VN106" s="1"/>
      <c r="VO106" s="1"/>
      <c r="VP106" s="1"/>
      <c r="VQ106" s="1"/>
      <c r="VR106" s="1"/>
      <c r="VS106" s="1"/>
      <c r="VT106" s="1"/>
      <c r="VU106" s="1"/>
      <c r="VV106" s="1"/>
      <c r="VW106" s="1"/>
      <c r="VX106" s="1"/>
      <c r="VY106" s="1"/>
      <c r="VZ106" s="1"/>
      <c r="WA106" s="1"/>
      <c r="WB106" s="1"/>
      <c r="WC106" s="1"/>
      <c r="WD106" s="1"/>
      <c r="WE106" s="1"/>
      <c r="WF106" s="1"/>
      <c r="WG106" s="1"/>
      <c r="WH106" s="1"/>
      <c r="WI106" s="1"/>
      <c r="WJ106" s="1"/>
      <c r="WK106" s="1"/>
      <c r="WL106" s="1"/>
      <c r="WM106" s="1"/>
      <c r="WN106" s="1"/>
      <c r="WO106" s="1"/>
      <c r="WP106" s="1"/>
      <c r="WQ106" s="1"/>
      <c r="WR106" s="1"/>
      <c r="WS106" s="1"/>
      <c r="WT106" s="1"/>
      <c r="WU106" s="1"/>
      <c r="WV106" s="1"/>
      <c r="WW106" s="1"/>
      <c r="WX106" s="1"/>
      <c r="WY106" s="1"/>
      <c r="WZ106" s="1"/>
      <c r="XA106" s="1"/>
      <c r="XB106" s="1"/>
      <c r="XC106" s="1"/>
      <c r="XD106" s="1"/>
      <c r="XE106" s="1"/>
      <c r="XF106" s="1"/>
      <c r="XG106" s="1"/>
      <c r="XH106" s="1"/>
      <c r="XI106" s="1"/>
      <c r="XJ106" s="1"/>
      <c r="XK106" s="1"/>
      <c r="XL106" s="1"/>
      <c r="XM106" s="1"/>
      <c r="XN106" s="1"/>
      <c r="XO106" s="1"/>
      <c r="XP106" s="1"/>
      <c r="XQ106" s="1"/>
      <c r="XR106" s="1"/>
      <c r="XS106" s="1"/>
      <c r="XT106" s="1"/>
      <c r="XU106" s="1"/>
      <c r="XV106" s="1"/>
      <c r="XW106" s="1"/>
      <c r="XX106" s="1"/>
      <c r="XY106" s="1"/>
      <c r="XZ106" s="1"/>
      <c r="YA106" s="1"/>
      <c r="YB106" s="1"/>
      <c r="YC106" s="1"/>
      <c r="YD106" s="1"/>
      <c r="YE106" s="1"/>
      <c r="YF106" s="1"/>
      <c r="YG106" s="1"/>
      <c r="YH106" s="1"/>
      <c r="YI106" s="1"/>
      <c r="YJ106" s="1"/>
      <c r="YK106" s="1"/>
      <c r="YL106" s="1"/>
      <c r="YM106" s="1"/>
      <c r="YN106" s="1"/>
      <c r="YO106" s="1"/>
      <c r="YP106" s="1"/>
      <c r="YQ106" s="1"/>
      <c r="YR106" s="1"/>
      <c r="YS106" s="1"/>
      <c r="YT106" s="1"/>
      <c r="YU106" s="1"/>
      <c r="YV106" s="1"/>
      <c r="YW106" s="1"/>
      <c r="YX106" s="1"/>
      <c r="YY106" s="1"/>
      <c r="YZ106" s="1"/>
      <c r="ZA106" s="1"/>
      <c r="ZB106" s="1"/>
      <c r="ZC106" s="1"/>
      <c r="ZD106" s="1"/>
      <c r="ZE106" s="1"/>
      <c r="ZF106" s="1"/>
      <c r="ZG106" s="1"/>
      <c r="ZH106" s="1"/>
      <c r="ZI106" s="1"/>
      <c r="ZJ106" s="1"/>
      <c r="ZK106" s="1"/>
      <c r="ZL106" s="1"/>
      <c r="ZM106" s="1"/>
      <c r="ZN106" s="1"/>
      <c r="ZO106" s="1"/>
      <c r="ZP106" s="1"/>
      <c r="ZQ106" s="1"/>
      <c r="ZR106" s="1"/>
      <c r="ZS106" s="1"/>
      <c r="ZT106" s="1"/>
      <c r="ZU106" s="1"/>
      <c r="ZV106" s="1"/>
      <c r="ZW106" s="1"/>
      <c r="ZX106" s="1"/>
      <c r="ZY106" s="1"/>
      <c r="ZZ106" s="1"/>
      <c r="AAA106" s="1"/>
      <c r="AAB106" s="1"/>
      <c r="AAC106" s="1"/>
      <c r="AAD106" s="1"/>
      <c r="AAE106" s="1"/>
      <c r="AAF106" s="1"/>
      <c r="AAG106" s="1"/>
      <c r="AAH106" s="1"/>
      <c r="AAI106" s="1"/>
      <c r="AAJ106" s="1"/>
      <c r="AAK106" s="1"/>
      <c r="AAL106" s="1"/>
      <c r="AAM106" s="1"/>
      <c r="AAN106" s="1"/>
      <c r="AAO106" s="1"/>
      <c r="AAP106" s="1"/>
      <c r="AAQ106" s="1"/>
      <c r="AAR106" s="1"/>
      <c r="AAS106" s="1"/>
      <c r="AAT106" s="1"/>
      <c r="AAU106" s="1"/>
      <c r="AAV106" s="1"/>
      <c r="AAW106" s="1"/>
      <c r="AAX106" s="1"/>
      <c r="AAY106" s="1"/>
      <c r="AAZ106" s="1"/>
      <c r="ABA106" s="1"/>
      <c r="ABB106" s="1"/>
      <c r="ABC106" s="1"/>
      <c r="ABD106" s="1"/>
      <c r="ABE106" s="1"/>
      <c r="ABF106" s="1"/>
      <c r="ABG106" s="1"/>
      <c r="ABH106" s="1"/>
      <c r="ABI106" s="1"/>
      <c r="ABJ106" s="1"/>
      <c r="ABK106" s="1"/>
      <c r="ABL106" s="1"/>
      <c r="ABM106" s="1"/>
      <c r="ABN106" s="1"/>
      <c r="ABO106" s="1"/>
      <c r="ABP106" s="1"/>
      <c r="ABQ106" s="1"/>
      <c r="ABR106" s="1"/>
      <c r="ABS106" s="1"/>
      <c r="ABT106" s="1"/>
      <c r="ABU106" s="1"/>
      <c r="ABV106" s="1"/>
      <c r="ABW106" s="1"/>
      <c r="ABX106" s="1"/>
      <c r="ABY106" s="1"/>
      <c r="ABZ106" s="1"/>
      <c r="ACA106" s="1"/>
      <c r="ACB106" s="1"/>
      <c r="ACC106" s="1"/>
      <c r="ACD106" s="1"/>
      <c r="ACE106" s="1"/>
      <c r="ACF106" s="1"/>
      <c r="ACG106" s="1"/>
      <c r="ACH106" s="1"/>
      <c r="ACI106" s="1"/>
      <c r="ACJ106" s="1"/>
      <c r="ACK106" s="1"/>
      <c r="ACL106" s="1"/>
      <c r="ACM106" s="1"/>
      <c r="ACN106" s="1"/>
      <c r="ACO106" s="1"/>
      <c r="ACP106" s="1"/>
      <c r="ACQ106" s="1"/>
      <c r="ACR106" s="1"/>
      <c r="ACS106" s="1"/>
      <c r="ACT106" s="1"/>
      <c r="ACU106" s="1"/>
      <c r="ACV106" s="1"/>
      <c r="ACW106" s="1"/>
      <c r="ACX106" s="1"/>
      <c r="ACY106" s="1"/>
      <c r="ACZ106" s="1"/>
      <c r="ADA106" s="1"/>
      <c r="ADB106" s="1"/>
      <c r="ADC106" s="1"/>
      <c r="ADD106" s="1"/>
      <c r="ADE106" s="1"/>
      <c r="ADF106" s="1"/>
      <c r="ADG106" s="1"/>
      <c r="ADH106" s="1"/>
      <c r="ADI106" s="1"/>
      <c r="ADJ106" s="1"/>
      <c r="ADK106" s="1"/>
      <c r="ADL106" s="1"/>
      <c r="ADM106" s="1"/>
      <c r="ADN106" s="1"/>
      <c r="ADO106" s="1"/>
      <c r="ADP106" s="1"/>
      <c r="ADQ106" s="1"/>
      <c r="ADR106" s="1"/>
      <c r="ADS106" s="1"/>
      <c r="ADT106" s="1"/>
      <c r="ADU106" s="1"/>
      <c r="ADV106" s="1"/>
      <c r="ADW106" s="1"/>
      <c r="ADX106" s="1"/>
      <c r="ADY106" s="1"/>
      <c r="ADZ106" s="1"/>
      <c r="AEA106" s="1"/>
      <c r="AEB106" s="1"/>
      <c r="AEC106" s="1"/>
      <c r="AED106" s="1"/>
      <c r="AEE106" s="1"/>
      <c r="AEF106" s="1"/>
      <c r="AEG106" s="1"/>
      <c r="AEH106" s="1"/>
      <c r="AEI106" s="1"/>
      <c r="AEJ106" s="1"/>
      <c r="AEK106" s="1"/>
      <c r="AEL106" s="1"/>
      <c r="AEM106" s="1"/>
      <c r="AEN106" s="1"/>
      <c r="AEO106" s="1"/>
      <c r="AEP106" s="1"/>
      <c r="AEQ106" s="1"/>
      <c r="AER106" s="1"/>
      <c r="AES106" s="1"/>
      <c r="AET106" s="1"/>
      <c r="AEU106" s="1"/>
      <c r="AEV106" s="1"/>
      <c r="AEW106" s="1"/>
      <c r="AEX106" s="1"/>
      <c r="AEY106" s="1"/>
      <c r="AEZ106" s="1"/>
      <c r="AFA106" s="1"/>
      <c r="AFB106" s="1"/>
      <c r="AFC106" s="1"/>
      <c r="AFD106" s="1"/>
      <c r="AFE106" s="1"/>
      <c r="AFF106" s="1"/>
      <c r="AFG106" s="1"/>
      <c r="AFH106" s="1"/>
      <c r="AFI106" s="1"/>
      <c r="AFJ106" s="1"/>
      <c r="AFK106" s="1"/>
      <c r="AFL106" s="1"/>
      <c r="AFM106" s="1"/>
      <c r="AFN106" s="1"/>
      <c r="AFO106" s="1"/>
      <c r="AFP106" s="1"/>
      <c r="AFQ106" s="1"/>
      <c r="AFR106" s="1"/>
      <c r="AFS106" s="1"/>
      <c r="AFT106" s="1"/>
      <c r="AFU106" s="1"/>
      <c r="AFV106" s="1"/>
      <c r="AFW106" s="1"/>
      <c r="AFX106" s="1"/>
      <c r="AFY106" s="1"/>
      <c r="AFZ106" s="1"/>
      <c r="AGA106" s="1"/>
      <c r="AGB106" s="1"/>
      <c r="AGC106" s="1"/>
      <c r="AGD106" s="1"/>
      <c r="AGE106" s="1"/>
      <c r="AGF106" s="1"/>
      <c r="AGG106" s="1"/>
      <c r="AGH106" s="1"/>
      <c r="AGI106" s="1"/>
      <c r="AGJ106" s="1"/>
      <c r="AGK106" s="1"/>
      <c r="AGL106" s="1"/>
      <c r="AGM106" s="1"/>
      <c r="AGN106" s="1"/>
      <c r="AGO106" s="1"/>
      <c r="AGP106" s="1"/>
      <c r="AGQ106" s="1"/>
      <c r="AGR106" s="1"/>
      <c r="AGS106" s="1"/>
      <c r="AGT106" s="1"/>
      <c r="AGU106" s="1"/>
      <c r="AGV106" s="1"/>
      <c r="AGW106" s="1"/>
      <c r="AGX106" s="1"/>
      <c r="AGY106" s="1"/>
      <c r="AGZ106" s="1"/>
      <c r="AHA106" s="1"/>
      <c r="AHB106" s="1"/>
      <c r="AHC106" s="1"/>
      <c r="AHD106" s="1"/>
      <c r="AHE106" s="1"/>
      <c r="AHF106" s="1"/>
      <c r="AHG106" s="1"/>
      <c r="AHH106" s="1"/>
      <c r="AHI106" s="1"/>
      <c r="AHJ106" s="1"/>
      <c r="AHK106" s="1"/>
      <c r="AHL106" s="1"/>
      <c r="AHM106" s="1"/>
      <c r="AHN106" s="1"/>
      <c r="AHO106" s="1"/>
      <c r="AHP106" s="1"/>
      <c r="AHQ106" s="1"/>
      <c r="AHR106" s="1"/>
      <c r="AHS106" s="1"/>
      <c r="AHT106" s="1"/>
      <c r="AHU106" s="1"/>
      <c r="AHV106" s="1"/>
      <c r="AHW106" s="1"/>
      <c r="AHX106" s="1"/>
      <c r="AHY106" s="1"/>
      <c r="AHZ106" s="1"/>
      <c r="AIA106" s="1"/>
      <c r="AIB106" s="1"/>
      <c r="AIC106" s="1"/>
      <c r="AID106" s="1"/>
      <c r="AIE106" s="1"/>
      <c r="AIF106" s="1"/>
      <c r="AIG106" s="1"/>
      <c r="AIH106" s="1"/>
      <c r="AII106" s="1"/>
      <c r="AIJ106" s="1"/>
      <c r="AIK106" s="1"/>
      <c r="AIL106" s="1"/>
      <c r="AIM106" s="1"/>
      <c r="AIN106" s="1"/>
      <c r="AIO106" s="1"/>
      <c r="AIP106" s="1"/>
      <c r="AIQ106" s="1"/>
      <c r="AIR106" s="1"/>
      <c r="AIS106" s="1"/>
      <c r="AIT106" s="1"/>
      <c r="AIU106" s="1"/>
      <c r="AIV106" s="1"/>
      <c r="AIW106" s="1"/>
      <c r="AIX106" s="1"/>
      <c r="AIY106" s="1"/>
      <c r="AIZ106" s="1"/>
      <c r="AJA106" s="1"/>
      <c r="AJB106" s="1"/>
      <c r="AJC106" s="1"/>
      <c r="AJD106" s="1"/>
      <c r="AJE106" s="1"/>
      <c r="AJF106" s="1"/>
      <c r="AJG106" s="1"/>
      <c r="AJH106" s="1"/>
      <c r="AJI106" s="1"/>
      <c r="AJJ106" s="1"/>
      <c r="AJK106" s="1"/>
      <c r="AJL106" s="1"/>
      <c r="AJM106" s="1"/>
      <c r="AJN106" s="1"/>
      <c r="AJO106" s="1"/>
      <c r="AJP106" s="1"/>
      <c r="AJQ106" s="1"/>
      <c r="AJR106" s="1"/>
      <c r="AJS106" s="1"/>
      <c r="AJT106" s="1"/>
      <c r="AJU106" s="1"/>
      <c r="AJV106" s="1"/>
      <c r="AJW106" s="1"/>
      <c r="AJX106" s="1"/>
      <c r="AJY106" s="1"/>
      <c r="AJZ106" s="1"/>
      <c r="AKA106" s="1"/>
      <c r="AKB106" s="1"/>
      <c r="AKC106" s="1"/>
      <c r="AKD106" s="1"/>
      <c r="AKE106" s="1"/>
      <c r="AKF106" s="1"/>
      <c r="AKG106" s="1"/>
      <c r="AKH106" s="1"/>
      <c r="AKI106" s="1"/>
      <c r="AKJ106" s="1"/>
      <c r="AKK106" s="1"/>
      <c r="AKL106" s="1"/>
      <c r="AKM106" s="1"/>
      <c r="AKN106" s="1"/>
      <c r="AKO106" s="1"/>
      <c r="AKP106" s="1"/>
      <c r="AKQ106" s="1"/>
      <c r="AKR106" s="1"/>
      <c r="AKS106" s="1"/>
      <c r="AKT106" s="1"/>
      <c r="AKU106" s="1"/>
      <c r="AKV106" s="1"/>
      <c r="AKW106" s="1"/>
      <c r="AKX106" s="1"/>
      <c r="AKY106" s="1"/>
      <c r="AKZ106" s="1"/>
      <c r="ALA106" s="1"/>
      <c r="ALB106" s="1"/>
      <c r="ALC106" s="1"/>
      <c r="ALD106" s="1"/>
      <c r="ALE106" s="1"/>
      <c r="ALF106" s="1"/>
      <c r="ALG106" s="1"/>
      <c r="ALH106" s="1"/>
      <c r="ALI106" s="1"/>
      <c r="ALJ106" s="1"/>
      <c r="ALK106" s="1"/>
      <c r="ALL106" s="1"/>
      <c r="ALM106" s="1"/>
      <c r="ALN106" s="1"/>
      <c r="ALO106" s="1"/>
      <c r="ALP106" s="1"/>
      <c r="ALQ106" s="1"/>
      <c r="ALR106" s="1"/>
      <c r="ALS106" s="1"/>
      <c r="ALT106" s="1"/>
      <c r="ALU106" s="1"/>
      <c r="ALV106" s="1"/>
      <c r="ALW106" s="1"/>
      <c r="ALX106" s="1"/>
      <c r="ALY106" s="1"/>
      <c r="ALZ106" s="1"/>
      <c r="AMA106" s="1"/>
      <c r="AMB106" s="1"/>
      <c r="AMC106" s="1"/>
      <c r="AMD106" s="1"/>
      <c r="AME106" s="1"/>
      <c r="AMF106" s="1"/>
      <c r="AMG106" s="1"/>
    </row>
    <row r="107" spans="1:1021" s="2" customFormat="1" ht="30" customHeight="1">
      <c r="A107" s="85"/>
      <c r="B107" s="83"/>
      <c r="C107" s="87"/>
      <c r="D107" s="87"/>
      <c r="E107" s="87"/>
      <c r="F107" s="8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1"/>
      <c r="VI107" s="1"/>
      <c r="VJ107" s="1"/>
      <c r="VK107" s="1"/>
      <c r="VL107" s="1"/>
      <c r="VM107" s="1"/>
      <c r="VN107" s="1"/>
      <c r="VO107" s="1"/>
      <c r="VP107" s="1"/>
      <c r="VQ107" s="1"/>
      <c r="VR107" s="1"/>
      <c r="VS107" s="1"/>
      <c r="VT107" s="1"/>
      <c r="VU107" s="1"/>
      <c r="VV107" s="1"/>
      <c r="VW107" s="1"/>
      <c r="VX107" s="1"/>
      <c r="VY107" s="1"/>
      <c r="VZ107" s="1"/>
      <c r="WA107" s="1"/>
      <c r="WB107" s="1"/>
      <c r="WC107" s="1"/>
      <c r="WD107" s="1"/>
      <c r="WE107" s="1"/>
      <c r="WF107" s="1"/>
      <c r="WG107" s="1"/>
      <c r="WH107" s="1"/>
      <c r="WI107" s="1"/>
      <c r="WJ107" s="1"/>
      <c r="WK107" s="1"/>
      <c r="WL107" s="1"/>
      <c r="WM107" s="1"/>
      <c r="WN107" s="1"/>
      <c r="WO107" s="1"/>
      <c r="WP107" s="1"/>
      <c r="WQ107" s="1"/>
      <c r="WR107" s="1"/>
      <c r="WS107" s="1"/>
      <c r="WT107" s="1"/>
      <c r="WU107" s="1"/>
      <c r="WV107" s="1"/>
      <c r="WW107" s="1"/>
      <c r="WX107" s="1"/>
      <c r="WY107" s="1"/>
      <c r="WZ107" s="1"/>
      <c r="XA107" s="1"/>
      <c r="XB107" s="1"/>
      <c r="XC107" s="1"/>
      <c r="XD107" s="1"/>
      <c r="XE107" s="1"/>
      <c r="XF107" s="1"/>
      <c r="XG107" s="1"/>
      <c r="XH107" s="1"/>
      <c r="XI107" s="1"/>
      <c r="XJ107" s="1"/>
      <c r="XK107" s="1"/>
      <c r="XL107" s="1"/>
      <c r="XM107" s="1"/>
      <c r="XN107" s="1"/>
      <c r="XO107" s="1"/>
      <c r="XP107" s="1"/>
      <c r="XQ107" s="1"/>
      <c r="XR107" s="1"/>
      <c r="XS107" s="1"/>
      <c r="XT107" s="1"/>
      <c r="XU107" s="1"/>
      <c r="XV107" s="1"/>
      <c r="XW107" s="1"/>
      <c r="XX107" s="1"/>
      <c r="XY107" s="1"/>
      <c r="XZ107" s="1"/>
      <c r="YA107" s="1"/>
      <c r="YB107" s="1"/>
      <c r="YC107" s="1"/>
      <c r="YD107" s="1"/>
      <c r="YE107" s="1"/>
      <c r="YF107" s="1"/>
      <c r="YG107" s="1"/>
      <c r="YH107" s="1"/>
      <c r="YI107" s="1"/>
      <c r="YJ107" s="1"/>
      <c r="YK107" s="1"/>
      <c r="YL107" s="1"/>
      <c r="YM107" s="1"/>
      <c r="YN107" s="1"/>
      <c r="YO107" s="1"/>
      <c r="YP107" s="1"/>
      <c r="YQ107" s="1"/>
      <c r="YR107" s="1"/>
      <c r="YS107" s="1"/>
      <c r="YT107" s="1"/>
      <c r="YU107" s="1"/>
      <c r="YV107" s="1"/>
      <c r="YW107" s="1"/>
      <c r="YX107" s="1"/>
      <c r="YY107" s="1"/>
      <c r="YZ107" s="1"/>
      <c r="ZA107" s="1"/>
      <c r="ZB107" s="1"/>
      <c r="ZC107" s="1"/>
      <c r="ZD107" s="1"/>
      <c r="ZE107" s="1"/>
      <c r="ZF107" s="1"/>
      <c r="ZG107" s="1"/>
      <c r="ZH107" s="1"/>
      <c r="ZI107" s="1"/>
      <c r="ZJ107" s="1"/>
      <c r="ZK107" s="1"/>
      <c r="ZL107" s="1"/>
      <c r="ZM107" s="1"/>
      <c r="ZN107" s="1"/>
      <c r="ZO107" s="1"/>
      <c r="ZP107" s="1"/>
      <c r="ZQ107" s="1"/>
      <c r="ZR107" s="1"/>
      <c r="ZS107" s="1"/>
      <c r="ZT107" s="1"/>
      <c r="ZU107" s="1"/>
      <c r="ZV107" s="1"/>
      <c r="ZW107" s="1"/>
      <c r="ZX107" s="1"/>
      <c r="ZY107" s="1"/>
      <c r="ZZ107" s="1"/>
      <c r="AAA107" s="1"/>
      <c r="AAB107" s="1"/>
      <c r="AAC107" s="1"/>
      <c r="AAD107" s="1"/>
      <c r="AAE107" s="1"/>
      <c r="AAF107" s="1"/>
      <c r="AAG107" s="1"/>
      <c r="AAH107" s="1"/>
      <c r="AAI107" s="1"/>
      <c r="AAJ107" s="1"/>
      <c r="AAK107" s="1"/>
      <c r="AAL107" s="1"/>
      <c r="AAM107" s="1"/>
      <c r="AAN107" s="1"/>
      <c r="AAO107" s="1"/>
      <c r="AAP107" s="1"/>
      <c r="AAQ107" s="1"/>
      <c r="AAR107" s="1"/>
      <c r="AAS107" s="1"/>
      <c r="AAT107" s="1"/>
      <c r="AAU107" s="1"/>
      <c r="AAV107" s="1"/>
      <c r="AAW107" s="1"/>
      <c r="AAX107" s="1"/>
      <c r="AAY107" s="1"/>
      <c r="AAZ107" s="1"/>
      <c r="ABA107" s="1"/>
      <c r="ABB107" s="1"/>
      <c r="ABC107" s="1"/>
      <c r="ABD107" s="1"/>
      <c r="ABE107" s="1"/>
      <c r="ABF107" s="1"/>
      <c r="ABG107" s="1"/>
      <c r="ABH107" s="1"/>
      <c r="ABI107" s="1"/>
      <c r="ABJ107" s="1"/>
      <c r="ABK107" s="1"/>
      <c r="ABL107" s="1"/>
      <c r="ABM107" s="1"/>
      <c r="ABN107" s="1"/>
      <c r="ABO107" s="1"/>
      <c r="ABP107" s="1"/>
      <c r="ABQ107" s="1"/>
      <c r="ABR107" s="1"/>
      <c r="ABS107" s="1"/>
      <c r="ABT107" s="1"/>
      <c r="ABU107" s="1"/>
      <c r="ABV107" s="1"/>
      <c r="ABW107" s="1"/>
      <c r="ABX107" s="1"/>
      <c r="ABY107" s="1"/>
      <c r="ABZ107" s="1"/>
      <c r="ACA107" s="1"/>
      <c r="ACB107" s="1"/>
      <c r="ACC107" s="1"/>
      <c r="ACD107" s="1"/>
      <c r="ACE107" s="1"/>
      <c r="ACF107" s="1"/>
      <c r="ACG107" s="1"/>
      <c r="ACH107" s="1"/>
      <c r="ACI107" s="1"/>
      <c r="ACJ107" s="1"/>
      <c r="ACK107" s="1"/>
      <c r="ACL107" s="1"/>
      <c r="ACM107" s="1"/>
      <c r="ACN107" s="1"/>
      <c r="ACO107" s="1"/>
      <c r="ACP107" s="1"/>
      <c r="ACQ107" s="1"/>
      <c r="ACR107" s="1"/>
      <c r="ACS107" s="1"/>
      <c r="ACT107" s="1"/>
      <c r="ACU107" s="1"/>
      <c r="ACV107" s="1"/>
      <c r="ACW107" s="1"/>
      <c r="ACX107" s="1"/>
      <c r="ACY107" s="1"/>
      <c r="ACZ107" s="1"/>
      <c r="ADA107" s="1"/>
      <c r="ADB107" s="1"/>
      <c r="ADC107" s="1"/>
      <c r="ADD107" s="1"/>
      <c r="ADE107" s="1"/>
      <c r="ADF107" s="1"/>
      <c r="ADG107" s="1"/>
      <c r="ADH107" s="1"/>
      <c r="ADI107" s="1"/>
      <c r="ADJ107" s="1"/>
      <c r="ADK107" s="1"/>
      <c r="ADL107" s="1"/>
      <c r="ADM107" s="1"/>
      <c r="ADN107" s="1"/>
      <c r="ADO107" s="1"/>
      <c r="ADP107" s="1"/>
      <c r="ADQ107" s="1"/>
      <c r="ADR107" s="1"/>
      <c r="ADS107" s="1"/>
      <c r="ADT107" s="1"/>
      <c r="ADU107" s="1"/>
      <c r="ADV107" s="1"/>
      <c r="ADW107" s="1"/>
      <c r="ADX107" s="1"/>
      <c r="ADY107" s="1"/>
      <c r="ADZ107" s="1"/>
      <c r="AEA107" s="1"/>
      <c r="AEB107" s="1"/>
      <c r="AEC107" s="1"/>
      <c r="AED107" s="1"/>
      <c r="AEE107" s="1"/>
      <c r="AEF107" s="1"/>
      <c r="AEG107" s="1"/>
      <c r="AEH107" s="1"/>
      <c r="AEI107" s="1"/>
      <c r="AEJ107" s="1"/>
      <c r="AEK107" s="1"/>
      <c r="AEL107" s="1"/>
      <c r="AEM107" s="1"/>
      <c r="AEN107" s="1"/>
      <c r="AEO107" s="1"/>
      <c r="AEP107" s="1"/>
      <c r="AEQ107" s="1"/>
      <c r="AER107" s="1"/>
      <c r="AES107" s="1"/>
      <c r="AET107" s="1"/>
      <c r="AEU107" s="1"/>
      <c r="AEV107" s="1"/>
      <c r="AEW107" s="1"/>
      <c r="AEX107" s="1"/>
      <c r="AEY107" s="1"/>
      <c r="AEZ107" s="1"/>
      <c r="AFA107" s="1"/>
      <c r="AFB107" s="1"/>
      <c r="AFC107" s="1"/>
      <c r="AFD107" s="1"/>
      <c r="AFE107" s="1"/>
      <c r="AFF107" s="1"/>
      <c r="AFG107" s="1"/>
      <c r="AFH107" s="1"/>
      <c r="AFI107" s="1"/>
      <c r="AFJ107" s="1"/>
      <c r="AFK107" s="1"/>
      <c r="AFL107" s="1"/>
      <c r="AFM107" s="1"/>
      <c r="AFN107" s="1"/>
      <c r="AFO107" s="1"/>
      <c r="AFP107" s="1"/>
      <c r="AFQ107" s="1"/>
      <c r="AFR107" s="1"/>
      <c r="AFS107" s="1"/>
      <c r="AFT107" s="1"/>
      <c r="AFU107" s="1"/>
      <c r="AFV107" s="1"/>
      <c r="AFW107" s="1"/>
      <c r="AFX107" s="1"/>
      <c r="AFY107" s="1"/>
      <c r="AFZ107" s="1"/>
      <c r="AGA107" s="1"/>
      <c r="AGB107" s="1"/>
      <c r="AGC107" s="1"/>
      <c r="AGD107" s="1"/>
      <c r="AGE107" s="1"/>
      <c r="AGF107" s="1"/>
      <c r="AGG107" s="1"/>
      <c r="AGH107" s="1"/>
      <c r="AGI107" s="1"/>
      <c r="AGJ107" s="1"/>
      <c r="AGK107" s="1"/>
      <c r="AGL107" s="1"/>
      <c r="AGM107" s="1"/>
      <c r="AGN107" s="1"/>
      <c r="AGO107" s="1"/>
      <c r="AGP107" s="1"/>
      <c r="AGQ107" s="1"/>
      <c r="AGR107" s="1"/>
      <c r="AGS107" s="1"/>
      <c r="AGT107" s="1"/>
      <c r="AGU107" s="1"/>
      <c r="AGV107" s="1"/>
      <c r="AGW107" s="1"/>
      <c r="AGX107" s="1"/>
      <c r="AGY107" s="1"/>
      <c r="AGZ107" s="1"/>
      <c r="AHA107" s="1"/>
      <c r="AHB107" s="1"/>
      <c r="AHC107" s="1"/>
      <c r="AHD107" s="1"/>
      <c r="AHE107" s="1"/>
      <c r="AHF107" s="1"/>
      <c r="AHG107" s="1"/>
      <c r="AHH107" s="1"/>
      <c r="AHI107" s="1"/>
      <c r="AHJ107" s="1"/>
      <c r="AHK107" s="1"/>
      <c r="AHL107" s="1"/>
      <c r="AHM107" s="1"/>
      <c r="AHN107" s="1"/>
      <c r="AHO107" s="1"/>
      <c r="AHP107" s="1"/>
      <c r="AHQ107" s="1"/>
      <c r="AHR107" s="1"/>
      <c r="AHS107" s="1"/>
      <c r="AHT107" s="1"/>
      <c r="AHU107" s="1"/>
      <c r="AHV107" s="1"/>
      <c r="AHW107" s="1"/>
      <c r="AHX107" s="1"/>
      <c r="AHY107" s="1"/>
      <c r="AHZ107" s="1"/>
      <c r="AIA107" s="1"/>
      <c r="AIB107" s="1"/>
      <c r="AIC107" s="1"/>
      <c r="AID107" s="1"/>
      <c r="AIE107" s="1"/>
      <c r="AIF107" s="1"/>
      <c r="AIG107" s="1"/>
      <c r="AIH107" s="1"/>
      <c r="AII107" s="1"/>
      <c r="AIJ107" s="1"/>
      <c r="AIK107" s="1"/>
      <c r="AIL107" s="1"/>
      <c r="AIM107" s="1"/>
      <c r="AIN107" s="1"/>
      <c r="AIO107" s="1"/>
      <c r="AIP107" s="1"/>
      <c r="AIQ107" s="1"/>
      <c r="AIR107" s="1"/>
      <c r="AIS107" s="1"/>
      <c r="AIT107" s="1"/>
      <c r="AIU107" s="1"/>
      <c r="AIV107" s="1"/>
      <c r="AIW107" s="1"/>
      <c r="AIX107" s="1"/>
      <c r="AIY107" s="1"/>
      <c r="AIZ107" s="1"/>
      <c r="AJA107" s="1"/>
      <c r="AJB107" s="1"/>
      <c r="AJC107" s="1"/>
      <c r="AJD107" s="1"/>
      <c r="AJE107" s="1"/>
      <c r="AJF107" s="1"/>
      <c r="AJG107" s="1"/>
      <c r="AJH107" s="1"/>
      <c r="AJI107" s="1"/>
      <c r="AJJ107" s="1"/>
      <c r="AJK107" s="1"/>
      <c r="AJL107" s="1"/>
      <c r="AJM107" s="1"/>
      <c r="AJN107" s="1"/>
      <c r="AJO107" s="1"/>
      <c r="AJP107" s="1"/>
      <c r="AJQ107" s="1"/>
      <c r="AJR107" s="1"/>
      <c r="AJS107" s="1"/>
      <c r="AJT107" s="1"/>
      <c r="AJU107" s="1"/>
      <c r="AJV107" s="1"/>
      <c r="AJW107" s="1"/>
      <c r="AJX107" s="1"/>
      <c r="AJY107" s="1"/>
      <c r="AJZ107" s="1"/>
      <c r="AKA107" s="1"/>
      <c r="AKB107" s="1"/>
      <c r="AKC107" s="1"/>
      <c r="AKD107" s="1"/>
      <c r="AKE107" s="1"/>
      <c r="AKF107" s="1"/>
      <c r="AKG107" s="1"/>
      <c r="AKH107" s="1"/>
      <c r="AKI107" s="1"/>
      <c r="AKJ107" s="1"/>
      <c r="AKK107" s="1"/>
      <c r="AKL107" s="1"/>
      <c r="AKM107" s="1"/>
      <c r="AKN107" s="1"/>
      <c r="AKO107" s="1"/>
      <c r="AKP107" s="1"/>
      <c r="AKQ107" s="1"/>
      <c r="AKR107" s="1"/>
      <c r="AKS107" s="1"/>
      <c r="AKT107" s="1"/>
      <c r="AKU107" s="1"/>
      <c r="AKV107" s="1"/>
      <c r="AKW107" s="1"/>
      <c r="AKX107" s="1"/>
      <c r="AKY107" s="1"/>
      <c r="AKZ107" s="1"/>
      <c r="ALA107" s="1"/>
      <c r="ALB107" s="1"/>
      <c r="ALC107" s="1"/>
      <c r="ALD107" s="1"/>
      <c r="ALE107" s="1"/>
      <c r="ALF107" s="1"/>
      <c r="ALG107" s="1"/>
      <c r="ALH107" s="1"/>
      <c r="ALI107" s="1"/>
      <c r="ALJ107" s="1"/>
      <c r="ALK107" s="1"/>
      <c r="ALL107" s="1"/>
      <c r="ALM107" s="1"/>
      <c r="ALN107" s="1"/>
      <c r="ALO107" s="1"/>
      <c r="ALP107" s="1"/>
      <c r="ALQ107" s="1"/>
      <c r="ALR107" s="1"/>
      <c r="ALS107" s="1"/>
      <c r="ALT107" s="1"/>
      <c r="ALU107" s="1"/>
      <c r="ALV107" s="1"/>
      <c r="ALW107" s="1"/>
      <c r="ALX107" s="1"/>
      <c r="ALY107" s="1"/>
      <c r="ALZ107" s="1"/>
      <c r="AMA107" s="1"/>
      <c r="AMB107" s="1"/>
      <c r="AMC107" s="1"/>
      <c r="AMD107" s="1"/>
      <c r="AME107" s="1"/>
      <c r="AMF107" s="1"/>
      <c r="AMG107" s="1"/>
    </row>
    <row r="108" spans="1:1021" s="2" customFormat="1" ht="30" customHeight="1">
      <c r="A108" s="86"/>
      <c r="B108" s="83"/>
      <c r="C108" s="84"/>
      <c r="D108" s="84"/>
      <c r="E108" s="84"/>
      <c r="F108" s="84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1"/>
      <c r="VI108" s="1"/>
      <c r="VJ108" s="1"/>
      <c r="VK108" s="1"/>
      <c r="VL108" s="1"/>
      <c r="VM108" s="1"/>
      <c r="VN108" s="1"/>
      <c r="VO108" s="1"/>
      <c r="VP108" s="1"/>
      <c r="VQ108" s="1"/>
      <c r="VR108" s="1"/>
      <c r="VS108" s="1"/>
      <c r="VT108" s="1"/>
      <c r="VU108" s="1"/>
      <c r="VV108" s="1"/>
      <c r="VW108" s="1"/>
      <c r="VX108" s="1"/>
      <c r="VY108" s="1"/>
      <c r="VZ108" s="1"/>
      <c r="WA108" s="1"/>
      <c r="WB108" s="1"/>
      <c r="WC108" s="1"/>
      <c r="WD108" s="1"/>
      <c r="WE108" s="1"/>
      <c r="WF108" s="1"/>
      <c r="WG108" s="1"/>
      <c r="WH108" s="1"/>
      <c r="WI108" s="1"/>
      <c r="WJ108" s="1"/>
      <c r="WK108" s="1"/>
      <c r="WL108" s="1"/>
      <c r="WM108" s="1"/>
      <c r="WN108" s="1"/>
      <c r="WO108" s="1"/>
      <c r="WP108" s="1"/>
      <c r="WQ108" s="1"/>
      <c r="WR108" s="1"/>
      <c r="WS108" s="1"/>
      <c r="WT108" s="1"/>
      <c r="WU108" s="1"/>
      <c r="WV108" s="1"/>
      <c r="WW108" s="1"/>
      <c r="WX108" s="1"/>
      <c r="WY108" s="1"/>
      <c r="WZ108" s="1"/>
      <c r="XA108" s="1"/>
      <c r="XB108" s="1"/>
      <c r="XC108" s="1"/>
      <c r="XD108" s="1"/>
      <c r="XE108" s="1"/>
      <c r="XF108" s="1"/>
      <c r="XG108" s="1"/>
      <c r="XH108" s="1"/>
      <c r="XI108" s="1"/>
      <c r="XJ108" s="1"/>
      <c r="XK108" s="1"/>
      <c r="XL108" s="1"/>
      <c r="XM108" s="1"/>
      <c r="XN108" s="1"/>
      <c r="XO108" s="1"/>
      <c r="XP108" s="1"/>
      <c r="XQ108" s="1"/>
      <c r="XR108" s="1"/>
      <c r="XS108" s="1"/>
      <c r="XT108" s="1"/>
      <c r="XU108" s="1"/>
      <c r="XV108" s="1"/>
      <c r="XW108" s="1"/>
      <c r="XX108" s="1"/>
      <c r="XY108" s="1"/>
      <c r="XZ108" s="1"/>
      <c r="YA108" s="1"/>
      <c r="YB108" s="1"/>
      <c r="YC108" s="1"/>
      <c r="YD108" s="1"/>
      <c r="YE108" s="1"/>
      <c r="YF108" s="1"/>
      <c r="YG108" s="1"/>
      <c r="YH108" s="1"/>
      <c r="YI108" s="1"/>
      <c r="YJ108" s="1"/>
      <c r="YK108" s="1"/>
      <c r="YL108" s="1"/>
      <c r="YM108" s="1"/>
      <c r="YN108" s="1"/>
      <c r="YO108" s="1"/>
      <c r="YP108" s="1"/>
      <c r="YQ108" s="1"/>
      <c r="YR108" s="1"/>
      <c r="YS108" s="1"/>
      <c r="YT108" s="1"/>
      <c r="YU108" s="1"/>
      <c r="YV108" s="1"/>
      <c r="YW108" s="1"/>
      <c r="YX108" s="1"/>
      <c r="YY108" s="1"/>
      <c r="YZ108" s="1"/>
      <c r="ZA108" s="1"/>
      <c r="ZB108" s="1"/>
      <c r="ZC108" s="1"/>
      <c r="ZD108" s="1"/>
      <c r="ZE108" s="1"/>
      <c r="ZF108" s="1"/>
      <c r="ZG108" s="1"/>
      <c r="ZH108" s="1"/>
      <c r="ZI108" s="1"/>
      <c r="ZJ108" s="1"/>
      <c r="ZK108" s="1"/>
      <c r="ZL108" s="1"/>
      <c r="ZM108" s="1"/>
      <c r="ZN108" s="1"/>
      <c r="ZO108" s="1"/>
      <c r="ZP108" s="1"/>
      <c r="ZQ108" s="1"/>
      <c r="ZR108" s="1"/>
      <c r="ZS108" s="1"/>
      <c r="ZT108" s="1"/>
      <c r="ZU108" s="1"/>
      <c r="ZV108" s="1"/>
      <c r="ZW108" s="1"/>
      <c r="ZX108" s="1"/>
      <c r="ZY108" s="1"/>
      <c r="ZZ108" s="1"/>
      <c r="AAA108" s="1"/>
      <c r="AAB108" s="1"/>
      <c r="AAC108" s="1"/>
      <c r="AAD108" s="1"/>
      <c r="AAE108" s="1"/>
      <c r="AAF108" s="1"/>
      <c r="AAG108" s="1"/>
      <c r="AAH108" s="1"/>
      <c r="AAI108" s="1"/>
      <c r="AAJ108" s="1"/>
      <c r="AAK108" s="1"/>
      <c r="AAL108" s="1"/>
      <c r="AAM108" s="1"/>
      <c r="AAN108" s="1"/>
      <c r="AAO108" s="1"/>
      <c r="AAP108" s="1"/>
      <c r="AAQ108" s="1"/>
      <c r="AAR108" s="1"/>
      <c r="AAS108" s="1"/>
      <c r="AAT108" s="1"/>
      <c r="AAU108" s="1"/>
      <c r="AAV108" s="1"/>
      <c r="AAW108" s="1"/>
      <c r="AAX108" s="1"/>
      <c r="AAY108" s="1"/>
      <c r="AAZ108" s="1"/>
      <c r="ABA108" s="1"/>
      <c r="ABB108" s="1"/>
      <c r="ABC108" s="1"/>
      <c r="ABD108" s="1"/>
      <c r="ABE108" s="1"/>
      <c r="ABF108" s="1"/>
      <c r="ABG108" s="1"/>
      <c r="ABH108" s="1"/>
      <c r="ABI108" s="1"/>
      <c r="ABJ108" s="1"/>
      <c r="ABK108" s="1"/>
      <c r="ABL108" s="1"/>
      <c r="ABM108" s="1"/>
      <c r="ABN108" s="1"/>
      <c r="ABO108" s="1"/>
      <c r="ABP108" s="1"/>
      <c r="ABQ108" s="1"/>
      <c r="ABR108" s="1"/>
      <c r="ABS108" s="1"/>
      <c r="ABT108" s="1"/>
      <c r="ABU108" s="1"/>
      <c r="ABV108" s="1"/>
      <c r="ABW108" s="1"/>
      <c r="ABX108" s="1"/>
      <c r="ABY108" s="1"/>
      <c r="ABZ108" s="1"/>
      <c r="ACA108" s="1"/>
      <c r="ACB108" s="1"/>
      <c r="ACC108" s="1"/>
      <c r="ACD108" s="1"/>
      <c r="ACE108" s="1"/>
      <c r="ACF108" s="1"/>
      <c r="ACG108" s="1"/>
      <c r="ACH108" s="1"/>
      <c r="ACI108" s="1"/>
      <c r="ACJ108" s="1"/>
      <c r="ACK108" s="1"/>
      <c r="ACL108" s="1"/>
      <c r="ACM108" s="1"/>
      <c r="ACN108" s="1"/>
      <c r="ACO108" s="1"/>
      <c r="ACP108" s="1"/>
      <c r="ACQ108" s="1"/>
      <c r="ACR108" s="1"/>
      <c r="ACS108" s="1"/>
      <c r="ACT108" s="1"/>
      <c r="ACU108" s="1"/>
      <c r="ACV108" s="1"/>
      <c r="ACW108" s="1"/>
      <c r="ACX108" s="1"/>
      <c r="ACY108" s="1"/>
      <c r="ACZ108" s="1"/>
      <c r="ADA108" s="1"/>
      <c r="ADB108" s="1"/>
      <c r="ADC108" s="1"/>
      <c r="ADD108" s="1"/>
      <c r="ADE108" s="1"/>
      <c r="ADF108" s="1"/>
      <c r="ADG108" s="1"/>
      <c r="ADH108" s="1"/>
      <c r="ADI108" s="1"/>
      <c r="ADJ108" s="1"/>
      <c r="ADK108" s="1"/>
      <c r="ADL108" s="1"/>
      <c r="ADM108" s="1"/>
      <c r="ADN108" s="1"/>
      <c r="ADO108" s="1"/>
      <c r="ADP108" s="1"/>
      <c r="ADQ108" s="1"/>
      <c r="ADR108" s="1"/>
      <c r="ADS108" s="1"/>
      <c r="ADT108" s="1"/>
      <c r="ADU108" s="1"/>
      <c r="ADV108" s="1"/>
      <c r="ADW108" s="1"/>
      <c r="ADX108" s="1"/>
      <c r="ADY108" s="1"/>
      <c r="ADZ108" s="1"/>
      <c r="AEA108" s="1"/>
      <c r="AEB108" s="1"/>
      <c r="AEC108" s="1"/>
      <c r="AED108" s="1"/>
      <c r="AEE108" s="1"/>
      <c r="AEF108" s="1"/>
      <c r="AEG108" s="1"/>
      <c r="AEH108" s="1"/>
      <c r="AEI108" s="1"/>
      <c r="AEJ108" s="1"/>
      <c r="AEK108" s="1"/>
      <c r="AEL108" s="1"/>
      <c r="AEM108" s="1"/>
      <c r="AEN108" s="1"/>
      <c r="AEO108" s="1"/>
      <c r="AEP108" s="1"/>
      <c r="AEQ108" s="1"/>
      <c r="AER108" s="1"/>
      <c r="AES108" s="1"/>
      <c r="AET108" s="1"/>
      <c r="AEU108" s="1"/>
      <c r="AEV108" s="1"/>
      <c r="AEW108" s="1"/>
      <c r="AEX108" s="1"/>
      <c r="AEY108" s="1"/>
      <c r="AEZ108" s="1"/>
      <c r="AFA108" s="1"/>
      <c r="AFB108" s="1"/>
      <c r="AFC108" s="1"/>
      <c r="AFD108" s="1"/>
      <c r="AFE108" s="1"/>
      <c r="AFF108" s="1"/>
      <c r="AFG108" s="1"/>
      <c r="AFH108" s="1"/>
      <c r="AFI108" s="1"/>
      <c r="AFJ108" s="1"/>
      <c r="AFK108" s="1"/>
      <c r="AFL108" s="1"/>
      <c r="AFM108" s="1"/>
      <c r="AFN108" s="1"/>
      <c r="AFO108" s="1"/>
      <c r="AFP108" s="1"/>
      <c r="AFQ108" s="1"/>
      <c r="AFR108" s="1"/>
      <c r="AFS108" s="1"/>
      <c r="AFT108" s="1"/>
      <c r="AFU108" s="1"/>
      <c r="AFV108" s="1"/>
      <c r="AFW108" s="1"/>
      <c r="AFX108" s="1"/>
      <c r="AFY108" s="1"/>
      <c r="AFZ108" s="1"/>
      <c r="AGA108" s="1"/>
      <c r="AGB108" s="1"/>
      <c r="AGC108" s="1"/>
      <c r="AGD108" s="1"/>
      <c r="AGE108" s="1"/>
      <c r="AGF108" s="1"/>
      <c r="AGG108" s="1"/>
      <c r="AGH108" s="1"/>
      <c r="AGI108" s="1"/>
      <c r="AGJ108" s="1"/>
      <c r="AGK108" s="1"/>
      <c r="AGL108" s="1"/>
      <c r="AGM108" s="1"/>
      <c r="AGN108" s="1"/>
      <c r="AGO108" s="1"/>
      <c r="AGP108" s="1"/>
      <c r="AGQ108" s="1"/>
      <c r="AGR108" s="1"/>
      <c r="AGS108" s="1"/>
      <c r="AGT108" s="1"/>
      <c r="AGU108" s="1"/>
      <c r="AGV108" s="1"/>
      <c r="AGW108" s="1"/>
      <c r="AGX108" s="1"/>
      <c r="AGY108" s="1"/>
      <c r="AGZ108" s="1"/>
      <c r="AHA108" s="1"/>
      <c r="AHB108" s="1"/>
      <c r="AHC108" s="1"/>
      <c r="AHD108" s="1"/>
      <c r="AHE108" s="1"/>
      <c r="AHF108" s="1"/>
      <c r="AHG108" s="1"/>
      <c r="AHH108" s="1"/>
      <c r="AHI108" s="1"/>
      <c r="AHJ108" s="1"/>
      <c r="AHK108" s="1"/>
      <c r="AHL108" s="1"/>
      <c r="AHM108" s="1"/>
      <c r="AHN108" s="1"/>
      <c r="AHO108" s="1"/>
      <c r="AHP108" s="1"/>
      <c r="AHQ108" s="1"/>
      <c r="AHR108" s="1"/>
      <c r="AHS108" s="1"/>
      <c r="AHT108" s="1"/>
      <c r="AHU108" s="1"/>
      <c r="AHV108" s="1"/>
      <c r="AHW108" s="1"/>
      <c r="AHX108" s="1"/>
      <c r="AHY108" s="1"/>
      <c r="AHZ108" s="1"/>
      <c r="AIA108" s="1"/>
      <c r="AIB108" s="1"/>
      <c r="AIC108" s="1"/>
      <c r="AID108" s="1"/>
      <c r="AIE108" s="1"/>
      <c r="AIF108" s="1"/>
      <c r="AIG108" s="1"/>
      <c r="AIH108" s="1"/>
      <c r="AII108" s="1"/>
      <c r="AIJ108" s="1"/>
      <c r="AIK108" s="1"/>
      <c r="AIL108" s="1"/>
      <c r="AIM108" s="1"/>
      <c r="AIN108" s="1"/>
      <c r="AIO108" s="1"/>
      <c r="AIP108" s="1"/>
      <c r="AIQ108" s="1"/>
      <c r="AIR108" s="1"/>
      <c r="AIS108" s="1"/>
      <c r="AIT108" s="1"/>
      <c r="AIU108" s="1"/>
      <c r="AIV108" s="1"/>
      <c r="AIW108" s="1"/>
      <c r="AIX108" s="1"/>
      <c r="AIY108" s="1"/>
      <c r="AIZ108" s="1"/>
      <c r="AJA108" s="1"/>
      <c r="AJB108" s="1"/>
      <c r="AJC108" s="1"/>
      <c r="AJD108" s="1"/>
      <c r="AJE108" s="1"/>
      <c r="AJF108" s="1"/>
      <c r="AJG108" s="1"/>
      <c r="AJH108" s="1"/>
      <c r="AJI108" s="1"/>
      <c r="AJJ108" s="1"/>
      <c r="AJK108" s="1"/>
      <c r="AJL108" s="1"/>
      <c r="AJM108" s="1"/>
      <c r="AJN108" s="1"/>
      <c r="AJO108" s="1"/>
      <c r="AJP108" s="1"/>
      <c r="AJQ108" s="1"/>
      <c r="AJR108" s="1"/>
      <c r="AJS108" s="1"/>
      <c r="AJT108" s="1"/>
      <c r="AJU108" s="1"/>
      <c r="AJV108" s="1"/>
      <c r="AJW108" s="1"/>
      <c r="AJX108" s="1"/>
      <c r="AJY108" s="1"/>
      <c r="AJZ108" s="1"/>
      <c r="AKA108" s="1"/>
      <c r="AKB108" s="1"/>
      <c r="AKC108" s="1"/>
      <c r="AKD108" s="1"/>
      <c r="AKE108" s="1"/>
      <c r="AKF108" s="1"/>
      <c r="AKG108" s="1"/>
      <c r="AKH108" s="1"/>
      <c r="AKI108" s="1"/>
      <c r="AKJ108" s="1"/>
      <c r="AKK108" s="1"/>
      <c r="AKL108" s="1"/>
      <c r="AKM108" s="1"/>
      <c r="AKN108" s="1"/>
      <c r="AKO108" s="1"/>
      <c r="AKP108" s="1"/>
      <c r="AKQ108" s="1"/>
      <c r="AKR108" s="1"/>
      <c r="AKS108" s="1"/>
      <c r="AKT108" s="1"/>
      <c r="AKU108" s="1"/>
      <c r="AKV108" s="1"/>
      <c r="AKW108" s="1"/>
      <c r="AKX108" s="1"/>
      <c r="AKY108" s="1"/>
      <c r="AKZ108" s="1"/>
      <c r="ALA108" s="1"/>
      <c r="ALB108" s="1"/>
      <c r="ALC108" s="1"/>
      <c r="ALD108" s="1"/>
      <c r="ALE108" s="1"/>
      <c r="ALF108" s="1"/>
      <c r="ALG108" s="1"/>
      <c r="ALH108" s="1"/>
      <c r="ALI108" s="1"/>
      <c r="ALJ108" s="1"/>
      <c r="ALK108" s="1"/>
      <c r="ALL108" s="1"/>
      <c r="ALM108" s="1"/>
      <c r="ALN108" s="1"/>
      <c r="ALO108" s="1"/>
      <c r="ALP108" s="1"/>
      <c r="ALQ108" s="1"/>
      <c r="ALR108" s="1"/>
      <c r="ALS108" s="1"/>
      <c r="ALT108" s="1"/>
      <c r="ALU108" s="1"/>
      <c r="ALV108" s="1"/>
      <c r="ALW108" s="1"/>
      <c r="ALX108" s="1"/>
      <c r="ALY108" s="1"/>
      <c r="ALZ108" s="1"/>
      <c r="AMA108" s="1"/>
      <c r="AMB108" s="1"/>
      <c r="AMC108" s="1"/>
      <c r="AMD108" s="1"/>
      <c r="AME108" s="1"/>
      <c r="AMF108" s="1"/>
      <c r="AMG108" s="1"/>
    </row>
    <row r="109" spans="1:1021" s="2" customFormat="1" ht="30" customHeight="1">
      <c r="A109" s="86"/>
      <c r="B109" s="83"/>
      <c r="C109" s="87"/>
      <c r="D109" s="87"/>
      <c r="E109" s="87"/>
      <c r="F109" s="8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/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/>
      <c r="TN109" s="1"/>
      <c r="TO109" s="1"/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/>
      <c r="UU109" s="1"/>
      <c r="UV109" s="1"/>
      <c r="UW109" s="1"/>
      <c r="UX109" s="1"/>
      <c r="UY109" s="1"/>
      <c r="UZ109" s="1"/>
      <c r="VA109" s="1"/>
      <c r="VB109" s="1"/>
      <c r="VC109" s="1"/>
      <c r="VD109" s="1"/>
      <c r="VE109" s="1"/>
      <c r="VF109" s="1"/>
      <c r="VG109" s="1"/>
      <c r="VH109" s="1"/>
      <c r="VI109" s="1"/>
      <c r="VJ109" s="1"/>
      <c r="VK109" s="1"/>
      <c r="VL109" s="1"/>
      <c r="VM109" s="1"/>
      <c r="VN109" s="1"/>
      <c r="VO109" s="1"/>
      <c r="VP109" s="1"/>
      <c r="VQ109" s="1"/>
      <c r="VR109" s="1"/>
      <c r="VS109" s="1"/>
      <c r="VT109" s="1"/>
      <c r="VU109" s="1"/>
      <c r="VV109" s="1"/>
      <c r="VW109" s="1"/>
      <c r="VX109" s="1"/>
      <c r="VY109" s="1"/>
      <c r="VZ109" s="1"/>
      <c r="WA109" s="1"/>
      <c r="WB109" s="1"/>
      <c r="WC109" s="1"/>
      <c r="WD109" s="1"/>
      <c r="WE109" s="1"/>
      <c r="WF109" s="1"/>
      <c r="WG109" s="1"/>
      <c r="WH109" s="1"/>
      <c r="WI109" s="1"/>
      <c r="WJ109" s="1"/>
      <c r="WK109" s="1"/>
      <c r="WL109" s="1"/>
      <c r="WM109" s="1"/>
      <c r="WN109" s="1"/>
      <c r="WO109" s="1"/>
      <c r="WP109" s="1"/>
      <c r="WQ109" s="1"/>
      <c r="WR109" s="1"/>
      <c r="WS109" s="1"/>
      <c r="WT109" s="1"/>
      <c r="WU109" s="1"/>
      <c r="WV109" s="1"/>
      <c r="WW109" s="1"/>
      <c r="WX109" s="1"/>
      <c r="WY109" s="1"/>
      <c r="WZ109" s="1"/>
      <c r="XA109" s="1"/>
      <c r="XB109" s="1"/>
      <c r="XC109" s="1"/>
      <c r="XD109" s="1"/>
      <c r="XE109" s="1"/>
      <c r="XF109" s="1"/>
      <c r="XG109" s="1"/>
      <c r="XH109" s="1"/>
      <c r="XI109" s="1"/>
      <c r="XJ109" s="1"/>
      <c r="XK109" s="1"/>
      <c r="XL109" s="1"/>
      <c r="XM109" s="1"/>
      <c r="XN109" s="1"/>
      <c r="XO109" s="1"/>
      <c r="XP109" s="1"/>
      <c r="XQ109" s="1"/>
      <c r="XR109" s="1"/>
      <c r="XS109" s="1"/>
      <c r="XT109" s="1"/>
      <c r="XU109" s="1"/>
      <c r="XV109" s="1"/>
      <c r="XW109" s="1"/>
      <c r="XX109" s="1"/>
      <c r="XY109" s="1"/>
      <c r="XZ109" s="1"/>
      <c r="YA109" s="1"/>
      <c r="YB109" s="1"/>
      <c r="YC109" s="1"/>
      <c r="YD109" s="1"/>
      <c r="YE109" s="1"/>
      <c r="YF109" s="1"/>
      <c r="YG109" s="1"/>
      <c r="YH109" s="1"/>
      <c r="YI109" s="1"/>
      <c r="YJ109" s="1"/>
      <c r="YK109" s="1"/>
      <c r="YL109" s="1"/>
      <c r="YM109" s="1"/>
      <c r="YN109" s="1"/>
      <c r="YO109" s="1"/>
      <c r="YP109" s="1"/>
      <c r="YQ109" s="1"/>
      <c r="YR109" s="1"/>
      <c r="YS109" s="1"/>
      <c r="YT109" s="1"/>
      <c r="YU109" s="1"/>
      <c r="YV109" s="1"/>
      <c r="YW109" s="1"/>
      <c r="YX109" s="1"/>
      <c r="YY109" s="1"/>
      <c r="YZ109" s="1"/>
      <c r="ZA109" s="1"/>
      <c r="ZB109" s="1"/>
      <c r="ZC109" s="1"/>
      <c r="ZD109" s="1"/>
      <c r="ZE109" s="1"/>
      <c r="ZF109" s="1"/>
      <c r="ZG109" s="1"/>
      <c r="ZH109" s="1"/>
      <c r="ZI109" s="1"/>
      <c r="ZJ109" s="1"/>
      <c r="ZK109" s="1"/>
      <c r="ZL109" s="1"/>
      <c r="ZM109" s="1"/>
      <c r="ZN109" s="1"/>
      <c r="ZO109" s="1"/>
      <c r="ZP109" s="1"/>
      <c r="ZQ109" s="1"/>
      <c r="ZR109" s="1"/>
      <c r="ZS109" s="1"/>
      <c r="ZT109" s="1"/>
      <c r="ZU109" s="1"/>
      <c r="ZV109" s="1"/>
      <c r="ZW109" s="1"/>
      <c r="ZX109" s="1"/>
      <c r="ZY109" s="1"/>
      <c r="ZZ109" s="1"/>
      <c r="AAA109" s="1"/>
      <c r="AAB109" s="1"/>
      <c r="AAC109" s="1"/>
      <c r="AAD109" s="1"/>
      <c r="AAE109" s="1"/>
      <c r="AAF109" s="1"/>
      <c r="AAG109" s="1"/>
      <c r="AAH109" s="1"/>
      <c r="AAI109" s="1"/>
      <c r="AAJ109" s="1"/>
      <c r="AAK109" s="1"/>
      <c r="AAL109" s="1"/>
      <c r="AAM109" s="1"/>
      <c r="AAN109" s="1"/>
      <c r="AAO109" s="1"/>
      <c r="AAP109" s="1"/>
      <c r="AAQ109" s="1"/>
      <c r="AAR109" s="1"/>
      <c r="AAS109" s="1"/>
      <c r="AAT109" s="1"/>
      <c r="AAU109" s="1"/>
      <c r="AAV109" s="1"/>
      <c r="AAW109" s="1"/>
      <c r="AAX109" s="1"/>
      <c r="AAY109" s="1"/>
      <c r="AAZ109" s="1"/>
      <c r="ABA109" s="1"/>
      <c r="ABB109" s="1"/>
      <c r="ABC109" s="1"/>
      <c r="ABD109" s="1"/>
      <c r="ABE109" s="1"/>
      <c r="ABF109" s="1"/>
      <c r="ABG109" s="1"/>
      <c r="ABH109" s="1"/>
      <c r="ABI109" s="1"/>
      <c r="ABJ109" s="1"/>
      <c r="ABK109" s="1"/>
      <c r="ABL109" s="1"/>
      <c r="ABM109" s="1"/>
      <c r="ABN109" s="1"/>
      <c r="ABO109" s="1"/>
      <c r="ABP109" s="1"/>
      <c r="ABQ109" s="1"/>
      <c r="ABR109" s="1"/>
      <c r="ABS109" s="1"/>
      <c r="ABT109" s="1"/>
      <c r="ABU109" s="1"/>
      <c r="ABV109" s="1"/>
      <c r="ABW109" s="1"/>
      <c r="ABX109" s="1"/>
      <c r="ABY109" s="1"/>
      <c r="ABZ109" s="1"/>
      <c r="ACA109" s="1"/>
      <c r="ACB109" s="1"/>
      <c r="ACC109" s="1"/>
      <c r="ACD109" s="1"/>
      <c r="ACE109" s="1"/>
      <c r="ACF109" s="1"/>
      <c r="ACG109" s="1"/>
      <c r="ACH109" s="1"/>
      <c r="ACI109" s="1"/>
      <c r="ACJ109" s="1"/>
      <c r="ACK109" s="1"/>
      <c r="ACL109" s="1"/>
      <c r="ACM109" s="1"/>
      <c r="ACN109" s="1"/>
      <c r="ACO109" s="1"/>
      <c r="ACP109" s="1"/>
      <c r="ACQ109" s="1"/>
      <c r="ACR109" s="1"/>
      <c r="ACS109" s="1"/>
      <c r="ACT109" s="1"/>
      <c r="ACU109" s="1"/>
      <c r="ACV109" s="1"/>
      <c r="ACW109" s="1"/>
      <c r="ACX109" s="1"/>
      <c r="ACY109" s="1"/>
      <c r="ACZ109" s="1"/>
      <c r="ADA109" s="1"/>
      <c r="ADB109" s="1"/>
      <c r="ADC109" s="1"/>
      <c r="ADD109" s="1"/>
      <c r="ADE109" s="1"/>
      <c r="ADF109" s="1"/>
      <c r="ADG109" s="1"/>
      <c r="ADH109" s="1"/>
      <c r="ADI109" s="1"/>
      <c r="ADJ109" s="1"/>
      <c r="ADK109" s="1"/>
      <c r="ADL109" s="1"/>
      <c r="ADM109" s="1"/>
      <c r="ADN109" s="1"/>
      <c r="ADO109" s="1"/>
      <c r="ADP109" s="1"/>
      <c r="ADQ109" s="1"/>
      <c r="ADR109" s="1"/>
      <c r="ADS109" s="1"/>
      <c r="ADT109" s="1"/>
      <c r="ADU109" s="1"/>
      <c r="ADV109" s="1"/>
      <c r="ADW109" s="1"/>
      <c r="ADX109" s="1"/>
      <c r="ADY109" s="1"/>
      <c r="ADZ109" s="1"/>
      <c r="AEA109" s="1"/>
      <c r="AEB109" s="1"/>
      <c r="AEC109" s="1"/>
      <c r="AED109" s="1"/>
      <c r="AEE109" s="1"/>
      <c r="AEF109" s="1"/>
      <c r="AEG109" s="1"/>
      <c r="AEH109" s="1"/>
      <c r="AEI109" s="1"/>
      <c r="AEJ109" s="1"/>
      <c r="AEK109" s="1"/>
      <c r="AEL109" s="1"/>
      <c r="AEM109" s="1"/>
      <c r="AEN109" s="1"/>
      <c r="AEO109" s="1"/>
      <c r="AEP109" s="1"/>
      <c r="AEQ109" s="1"/>
      <c r="AER109" s="1"/>
      <c r="AES109" s="1"/>
      <c r="AET109" s="1"/>
      <c r="AEU109" s="1"/>
      <c r="AEV109" s="1"/>
      <c r="AEW109" s="1"/>
      <c r="AEX109" s="1"/>
      <c r="AEY109" s="1"/>
      <c r="AEZ109" s="1"/>
      <c r="AFA109" s="1"/>
      <c r="AFB109" s="1"/>
      <c r="AFC109" s="1"/>
      <c r="AFD109" s="1"/>
      <c r="AFE109" s="1"/>
      <c r="AFF109" s="1"/>
      <c r="AFG109" s="1"/>
      <c r="AFH109" s="1"/>
      <c r="AFI109" s="1"/>
      <c r="AFJ109" s="1"/>
      <c r="AFK109" s="1"/>
      <c r="AFL109" s="1"/>
      <c r="AFM109" s="1"/>
      <c r="AFN109" s="1"/>
      <c r="AFO109" s="1"/>
      <c r="AFP109" s="1"/>
      <c r="AFQ109" s="1"/>
      <c r="AFR109" s="1"/>
      <c r="AFS109" s="1"/>
      <c r="AFT109" s="1"/>
      <c r="AFU109" s="1"/>
      <c r="AFV109" s="1"/>
      <c r="AFW109" s="1"/>
      <c r="AFX109" s="1"/>
      <c r="AFY109" s="1"/>
      <c r="AFZ109" s="1"/>
      <c r="AGA109" s="1"/>
      <c r="AGB109" s="1"/>
      <c r="AGC109" s="1"/>
      <c r="AGD109" s="1"/>
      <c r="AGE109" s="1"/>
      <c r="AGF109" s="1"/>
      <c r="AGG109" s="1"/>
      <c r="AGH109" s="1"/>
      <c r="AGI109" s="1"/>
      <c r="AGJ109" s="1"/>
      <c r="AGK109" s="1"/>
      <c r="AGL109" s="1"/>
      <c r="AGM109" s="1"/>
      <c r="AGN109" s="1"/>
      <c r="AGO109" s="1"/>
      <c r="AGP109" s="1"/>
      <c r="AGQ109" s="1"/>
      <c r="AGR109" s="1"/>
      <c r="AGS109" s="1"/>
      <c r="AGT109" s="1"/>
      <c r="AGU109" s="1"/>
      <c r="AGV109" s="1"/>
      <c r="AGW109" s="1"/>
      <c r="AGX109" s="1"/>
      <c r="AGY109" s="1"/>
      <c r="AGZ109" s="1"/>
      <c r="AHA109" s="1"/>
      <c r="AHB109" s="1"/>
      <c r="AHC109" s="1"/>
      <c r="AHD109" s="1"/>
      <c r="AHE109" s="1"/>
      <c r="AHF109" s="1"/>
      <c r="AHG109" s="1"/>
      <c r="AHH109" s="1"/>
      <c r="AHI109" s="1"/>
      <c r="AHJ109" s="1"/>
      <c r="AHK109" s="1"/>
      <c r="AHL109" s="1"/>
      <c r="AHM109" s="1"/>
      <c r="AHN109" s="1"/>
      <c r="AHO109" s="1"/>
      <c r="AHP109" s="1"/>
      <c r="AHQ109" s="1"/>
      <c r="AHR109" s="1"/>
      <c r="AHS109" s="1"/>
      <c r="AHT109" s="1"/>
      <c r="AHU109" s="1"/>
      <c r="AHV109" s="1"/>
      <c r="AHW109" s="1"/>
      <c r="AHX109" s="1"/>
      <c r="AHY109" s="1"/>
      <c r="AHZ109" s="1"/>
      <c r="AIA109" s="1"/>
      <c r="AIB109" s="1"/>
      <c r="AIC109" s="1"/>
      <c r="AID109" s="1"/>
      <c r="AIE109" s="1"/>
      <c r="AIF109" s="1"/>
      <c r="AIG109" s="1"/>
      <c r="AIH109" s="1"/>
      <c r="AII109" s="1"/>
      <c r="AIJ109" s="1"/>
      <c r="AIK109" s="1"/>
      <c r="AIL109" s="1"/>
      <c r="AIM109" s="1"/>
      <c r="AIN109" s="1"/>
      <c r="AIO109" s="1"/>
      <c r="AIP109" s="1"/>
      <c r="AIQ109" s="1"/>
      <c r="AIR109" s="1"/>
      <c r="AIS109" s="1"/>
      <c r="AIT109" s="1"/>
      <c r="AIU109" s="1"/>
      <c r="AIV109" s="1"/>
      <c r="AIW109" s="1"/>
      <c r="AIX109" s="1"/>
      <c r="AIY109" s="1"/>
      <c r="AIZ109" s="1"/>
      <c r="AJA109" s="1"/>
      <c r="AJB109" s="1"/>
      <c r="AJC109" s="1"/>
      <c r="AJD109" s="1"/>
      <c r="AJE109" s="1"/>
      <c r="AJF109" s="1"/>
      <c r="AJG109" s="1"/>
      <c r="AJH109" s="1"/>
      <c r="AJI109" s="1"/>
      <c r="AJJ109" s="1"/>
      <c r="AJK109" s="1"/>
      <c r="AJL109" s="1"/>
      <c r="AJM109" s="1"/>
      <c r="AJN109" s="1"/>
      <c r="AJO109" s="1"/>
      <c r="AJP109" s="1"/>
      <c r="AJQ109" s="1"/>
      <c r="AJR109" s="1"/>
      <c r="AJS109" s="1"/>
      <c r="AJT109" s="1"/>
      <c r="AJU109" s="1"/>
      <c r="AJV109" s="1"/>
      <c r="AJW109" s="1"/>
      <c r="AJX109" s="1"/>
      <c r="AJY109" s="1"/>
      <c r="AJZ109" s="1"/>
      <c r="AKA109" s="1"/>
      <c r="AKB109" s="1"/>
      <c r="AKC109" s="1"/>
      <c r="AKD109" s="1"/>
      <c r="AKE109" s="1"/>
      <c r="AKF109" s="1"/>
      <c r="AKG109" s="1"/>
      <c r="AKH109" s="1"/>
      <c r="AKI109" s="1"/>
      <c r="AKJ109" s="1"/>
      <c r="AKK109" s="1"/>
      <c r="AKL109" s="1"/>
      <c r="AKM109" s="1"/>
      <c r="AKN109" s="1"/>
      <c r="AKO109" s="1"/>
      <c r="AKP109" s="1"/>
      <c r="AKQ109" s="1"/>
      <c r="AKR109" s="1"/>
      <c r="AKS109" s="1"/>
      <c r="AKT109" s="1"/>
      <c r="AKU109" s="1"/>
      <c r="AKV109" s="1"/>
      <c r="AKW109" s="1"/>
      <c r="AKX109" s="1"/>
      <c r="AKY109" s="1"/>
      <c r="AKZ109" s="1"/>
      <c r="ALA109" s="1"/>
      <c r="ALB109" s="1"/>
      <c r="ALC109" s="1"/>
      <c r="ALD109" s="1"/>
      <c r="ALE109" s="1"/>
      <c r="ALF109" s="1"/>
      <c r="ALG109" s="1"/>
      <c r="ALH109" s="1"/>
      <c r="ALI109" s="1"/>
      <c r="ALJ109" s="1"/>
      <c r="ALK109" s="1"/>
      <c r="ALL109" s="1"/>
      <c r="ALM109" s="1"/>
      <c r="ALN109" s="1"/>
      <c r="ALO109" s="1"/>
      <c r="ALP109" s="1"/>
      <c r="ALQ109" s="1"/>
      <c r="ALR109" s="1"/>
      <c r="ALS109" s="1"/>
      <c r="ALT109" s="1"/>
      <c r="ALU109" s="1"/>
      <c r="ALV109" s="1"/>
      <c r="ALW109" s="1"/>
      <c r="ALX109" s="1"/>
      <c r="ALY109" s="1"/>
      <c r="ALZ109" s="1"/>
      <c r="AMA109" s="1"/>
      <c r="AMB109" s="1"/>
      <c r="AMC109" s="1"/>
      <c r="AMD109" s="1"/>
      <c r="AME109" s="1"/>
      <c r="AMF109" s="1"/>
      <c r="AMG109" s="1"/>
    </row>
    <row r="110" spans="1:1021" s="2" customFormat="1" ht="30" customHeight="1">
      <c r="A110" s="86"/>
      <c r="B110" s="83"/>
      <c r="C110" s="84"/>
      <c r="D110" s="84"/>
      <c r="E110" s="84"/>
      <c r="F110" s="84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  <c r="AFN110" s="1"/>
      <c r="AFO110" s="1"/>
      <c r="AFP110" s="1"/>
      <c r="AFQ110" s="1"/>
      <c r="AFR110" s="1"/>
      <c r="AFS110" s="1"/>
      <c r="AFT110" s="1"/>
      <c r="AFU110" s="1"/>
      <c r="AFV110" s="1"/>
      <c r="AFW110" s="1"/>
      <c r="AFX110" s="1"/>
      <c r="AFY110" s="1"/>
      <c r="AFZ110" s="1"/>
      <c r="AGA110" s="1"/>
      <c r="AGB110" s="1"/>
      <c r="AGC110" s="1"/>
      <c r="AGD110" s="1"/>
      <c r="AGE110" s="1"/>
      <c r="AGF110" s="1"/>
      <c r="AGG110" s="1"/>
      <c r="AGH110" s="1"/>
      <c r="AGI110" s="1"/>
      <c r="AGJ110" s="1"/>
      <c r="AGK110" s="1"/>
      <c r="AGL110" s="1"/>
      <c r="AGM110" s="1"/>
      <c r="AGN110" s="1"/>
      <c r="AGO110" s="1"/>
      <c r="AGP110" s="1"/>
      <c r="AGQ110" s="1"/>
      <c r="AGR110" s="1"/>
      <c r="AGS110" s="1"/>
      <c r="AGT110" s="1"/>
      <c r="AGU110" s="1"/>
      <c r="AGV110" s="1"/>
      <c r="AGW110" s="1"/>
      <c r="AGX110" s="1"/>
      <c r="AGY110" s="1"/>
      <c r="AGZ110" s="1"/>
      <c r="AHA110" s="1"/>
      <c r="AHB110" s="1"/>
      <c r="AHC110" s="1"/>
      <c r="AHD110" s="1"/>
      <c r="AHE110" s="1"/>
      <c r="AHF110" s="1"/>
      <c r="AHG110" s="1"/>
      <c r="AHH110" s="1"/>
      <c r="AHI110" s="1"/>
      <c r="AHJ110" s="1"/>
      <c r="AHK110" s="1"/>
      <c r="AHL110" s="1"/>
      <c r="AHM110" s="1"/>
      <c r="AHN110" s="1"/>
      <c r="AHO110" s="1"/>
      <c r="AHP110" s="1"/>
      <c r="AHQ110" s="1"/>
      <c r="AHR110" s="1"/>
      <c r="AHS110" s="1"/>
      <c r="AHT110" s="1"/>
      <c r="AHU110" s="1"/>
      <c r="AHV110" s="1"/>
      <c r="AHW110" s="1"/>
      <c r="AHX110" s="1"/>
      <c r="AHY110" s="1"/>
      <c r="AHZ110" s="1"/>
      <c r="AIA110" s="1"/>
      <c r="AIB110" s="1"/>
      <c r="AIC110" s="1"/>
      <c r="AID110" s="1"/>
      <c r="AIE110" s="1"/>
      <c r="AIF110" s="1"/>
      <c r="AIG110" s="1"/>
      <c r="AIH110" s="1"/>
      <c r="AII110" s="1"/>
      <c r="AIJ110" s="1"/>
      <c r="AIK110" s="1"/>
      <c r="AIL110" s="1"/>
      <c r="AIM110" s="1"/>
      <c r="AIN110" s="1"/>
      <c r="AIO110" s="1"/>
      <c r="AIP110" s="1"/>
      <c r="AIQ110" s="1"/>
      <c r="AIR110" s="1"/>
      <c r="AIS110" s="1"/>
      <c r="AIT110" s="1"/>
      <c r="AIU110" s="1"/>
      <c r="AIV110" s="1"/>
      <c r="AIW110" s="1"/>
      <c r="AIX110" s="1"/>
      <c r="AIY110" s="1"/>
      <c r="AIZ110" s="1"/>
      <c r="AJA110" s="1"/>
      <c r="AJB110" s="1"/>
      <c r="AJC110" s="1"/>
      <c r="AJD110" s="1"/>
      <c r="AJE110" s="1"/>
      <c r="AJF110" s="1"/>
      <c r="AJG110" s="1"/>
      <c r="AJH110" s="1"/>
      <c r="AJI110" s="1"/>
      <c r="AJJ110" s="1"/>
      <c r="AJK110" s="1"/>
      <c r="AJL110" s="1"/>
      <c r="AJM110" s="1"/>
      <c r="AJN110" s="1"/>
      <c r="AJO110" s="1"/>
      <c r="AJP110" s="1"/>
      <c r="AJQ110" s="1"/>
      <c r="AJR110" s="1"/>
      <c r="AJS110" s="1"/>
      <c r="AJT110" s="1"/>
      <c r="AJU110" s="1"/>
      <c r="AJV110" s="1"/>
      <c r="AJW110" s="1"/>
      <c r="AJX110" s="1"/>
      <c r="AJY110" s="1"/>
      <c r="AJZ110" s="1"/>
      <c r="AKA110" s="1"/>
      <c r="AKB110" s="1"/>
      <c r="AKC110" s="1"/>
      <c r="AKD110" s="1"/>
      <c r="AKE110" s="1"/>
      <c r="AKF110" s="1"/>
      <c r="AKG110" s="1"/>
      <c r="AKH110" s="1"/>
      <c r="AKI110" s="1"/>
      <c r="AKJ110" s="1"/>
      <c r="AKK110" s="1"/>
      <c r="AKL110" s="1"/>
      <c r="AKM110" s="1"/>
      <c r="AKN110" s="1"/>
      <c r="AKO110" s="1"/>
      <c r="AKP110" s="1"/>
      <c r="AKQ110" s="1"/>
      <c r="AKR110" s="1"/>
      <c r="AKS110" s="1"/>
      <c r="AKT110" s="1"/>
      <c r="AKU110" s="1"/>
      <c r="AKV110" s="1"/>
      <c r="AKW110" s="1"/>
      <c r="AKX110" s="1"/>
      <c r="AKY110" s="1"/>
      <c r="AKZ110" s="1"/>
      <c r="ALA110" s="1"/>
      <c r="ALB110" s="1"/>
      <c r="ALC110" s="1"/>
      <c r="ALD110" s="1"/>
      <c r="ALE110" s="1"/>
      <c r="ALF110" s="1"/>
      <c r="ALG110" s="1"/>
      <c r="ALH110" s="1"/>
      <c r="ALI110" s="1"/>
      <c r="ALJ110" s="1"/>
      <c r="ALK110" s="1"/>
      <c r="ALL110" s="1"/>
      <c r="ALM110" s="1"/>
      <c r="ALN110" s="1"/>
      <c r="ALO110" s="1"/>
      <c r="ALP110" s="1"/>
      <c r="ALQ110" s="1"/>
      <c r="ALR110" s="1"/>
      <c r="ALS110" s="1"/>
      <c r="ALT110" s="1"/>
      <c r="ALU110" s="1"/>
      <c r="ALV110" s="1"/>
      <c r="ALW110" s="1"/>
      <c r="ALX110" s="1"/>
      <c r="ALY110" s="1"/>
      <c r="ALZ110" s="1"/>
      <c r="AMA110" s="1"/>
      <c r="AMB110" s="1"/>
      <c r="AMC110" s="1"/>
      <c r="AMD110" s="1"/>
      <c r="AME110" s="1"/>
      <c r="AMF110" s="1"/>
      <c r="AMG110" s="1"/>
    </row>
    <row r="111" spans="1:1021" s="2" customFormat="1" ht="30" customHeight="1">
      <c r="A111" s="85"/>
      <c r="B111" s="83"/>
      <c r="C111" s="87"/>
      <c r="D111" s="87"/>
      <c r="E111" s="87"/>
      <c r="F111" s="8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  <c r="XG111" s="1"/>
      <c r="XH111" s="1"/>
      <c r="XI111" s="1"/>
      <c r="XJ111" s="1"/>
      <c r="XK111" s="1"/>
      <c r="XL111" s="1"/>
      <c r="XM111" s="1"/>
      <c r="XN111" s="1"/>
      <c r="XO111" s="1"/>
      <c r="XP111" s="1"/>
      <c r="XQ111" s="1"/>
      <c r="XR111" s="1"/>
      <c r="XS111" s="1"/>
      <c r="XT111" s="1"/>
      <c r="XU111" s="1"/>
      <c r="XV111" s="1"/>
      <c r="XW111" s="1"/>
      <c r="XX111" s="1"/>
      <c r="XY111" s="1"/>
      <c r="XZ111" s="1"/>
      <c r="YA111" s="1"/>
      <c r="YB111" s="1"/>
      <c r="YC111" s="1"/>
      <c r="YD111" s="1"/>
      <c r="YE111" s="1"/>
      <c r="YF111" s="1"/>
      <c r="YG111" s="1"/>
      <c r="YH111" s="1"/>
      <c r="YI111" s="1"/>
      <c r="YJ111" s="1"/>
      <c r="YK111" s="1"/>
      <c r="YL111" s="1"/>
      <c r="YM111" s="1"/>
      <c r="YN111" s="1"/>
      <c r="YO111" s="1"/>
      <c r="YP111" s="1"/>
      <c r="YQ111" s="1"/>
      <c r="YR111" s="1"/>
      <c r="YS111" s="1"/>
      <c r="YT111" s="1"/>
      <c r="YU111" s="1"/>
      <c r="YV111" s="1"/>
      <c r="YW111" s="1"/>
      <c r="YX111" s="1"/>
      <c r="YY111" s="1"/>
      <c r="YZ111" s="1"/>
      <c r="ZA111" s="1"/>
      <c r="ZB111" s="1"/>
      <c r="ZC111" s="1"/>
      <c r="ZD111" s="1"/>
      <c r="ZE111" s="1"/>
      <c r="ZF111" s="1"/>
      <c r="ZG111" s="1"/>
      <c r="ZH111" s="1"/>
      <c r="ZI111" s="1"/>
      <c r="ZJ111" s="1"/>
      <c r="ZK111" s="1"/>
      <c r="ZL111" s="1"/>
      <c r="ZM111" s="1"/>
      <c r="ZN111" s="1"/>
      <c r="ZO111" s="1"/>
      <c r="ZP111" s="1"/>
      <c r="ZQ111" s="1"/>
      <c r="ZR111" s="1"/>
      <c r="ZS111" s="1"/>
      <c r="ZT111" s="1"/>
      <c r="ZU111" s="1"/>
      <c r="ZV111" s="1"/>
      <c r="ZW111" s="1"/>
      <c r="ZX111" s="1"/>
      <c r="ZY111" s="1"/>
      <c r="ZZ111" s="1"/>
      <c r="AAA111" s="1"/>
      <c r="AAB111" s="1"/>
      <c r="AAC111" s="1"/>
      <c r="AAD111" s="1"/>
      <c r="AAE111" s="1"/>
      <c r="AAF111" s="1"/>
      <c r="AAG111" s="1"/>
      <c r="AAH111" s="1"/>
      <c r="AAI111" s="1"/>
      <c r="AAJ111" s="1"/>
      <c r="AAK111" s="1"/>
      <c r="AAL111" s="1"/>
      <c r="AAM111" s="1"/>
      <c r="AAN111" s="1"/>
      <c r="AAO111" s="1"/>
      <c r="AAP111" s="1"/>
      <c r="AAQ111" s="1"/>
      <c r="AAR111" s="1"/>
      <c r="AAS111" s="1"/>
      <c r="AAT111" s="1"/>
      <c r="AAU111" s="1"/>
      <c r="AAV111" s="1"/>
      <c r="AAW111" s="1"/>
      <c r="AAX111" s="1"/>
      <c r="AAY111" s="1"/>
      <c r="AAZ111" s="1"/>
      <c r="ABA111" s="1"/>
      <c r="ABB111" s="1"/>
      <c r="ABC111" s="1"/>
      <c r="ABD111" s="1"/>
      <c r="ABE111" s="1"/>
      <c r="ABF111" s="1"/>
      <c r="ABG111" s="1"/>
      <c r="ABH111" s="1"/>
      <c r="ABI111" s="1"/>
      <c r="ABJ111" s="1"/>
      <c r="ABK111" s="1"/>
      <c r="ABL111" s="1"/>
      <c r="ABM111" s="1"/>
      <c r="ABN111" s="1"/>
      <c r="ABO111" s="1"/>
      <c r="ABP111" s="1"/>
      <c r="ABQ111" s="1"/>
      <c r="ABR111" s="1"/>
      <c r="ABS111" s="1"/>
      <c r="ABT111" s="1"/>
      <c r="ABU111" s="1"/>
      <c r="ABV111" s="1"/>
      <c r="ABW111" s="1"/>
      <c r="ABX111" s="1"/>
      <c r="ABY111" s="1"/>
      <c r="ABZ111" s="1"/>
      <c r="ACA111" s="1"/>
      <c r="ACB111" s="1"/>
      <c r="ACC111" s="1"/>
      <c r="ACD111" s="1"/>
      <c r="ACE111" s="1"/>
      <c r="ACF111" s="1"/>
      <c r="ACG111" s="1"/>
      <c r="ACH111" s="1"/>
      <c r="ACI111" s="1"/>
      <c r="ACJ111" s="1"/>
      <c r="ACK111" s="1"/>
      <c r="ACL111" s="1"/>
      <c r="ACM111" s="1"/>
      <c r="ACN111" s="1"/>
      <c r="ACO111" s="1"/>
      <c r="ACP111" s="1"/>
      <c r="ACQ111" s="1"/>
      <c r="ACR111" s="1"/>
      <c r="ACS111" s="1"/>
      <c r="ACT111" s="1"/>
      <c r="ACU111" s="1"/>
      <c r="ACV111" s="1"/>
      <c r="ACW111" s="1"/>
      <c r="ACX111" s="1"/>
      <c r="ACY111" s="1"/>
      <c r="ACZ111" s="1"/>
      <c r="ADA111" s="1"/>
      <c r="ADB111" s="1"/>
      <c r="ADC111" s="1"/>
      <c r="ADD111" s="1"/>
      <c r="ADE111" s="1"/>
      <c r="ADF111" s="1"/>
      <c r="ADG111" s="1"/>
      <c r="ADH111" s="1"/>
      <c r="ADI111" s="1"/>
      <c r="ADJ111" s="1"/>
      <c r="ADK111" s="1"/>
      <c r="ADL111" s="1"/>
      <c r="ADM111" s="1"/>
      <c r="ADN111" s="1"/>
      <c r="ADO111" s="1"/>
      <c r="ADP111" s="1"/>
      <c r="ADQ111" s="1"/>
      <c r="ADR111" s="1"/>
      <c r="ADS111" s="1"/>
      <c r="ADT111" s="1"/>
      <c r="ADU111" s="1"/>
      <c r="ADV111" s="1"/>
      <c r="ADW111" s="1"/>
      <c r="ADX111" s="1"/>
      <c r="ADY111" s="1"/>
      <c r="ADZ111" s="1"/>
      <c r="AEA111" s="1"/>
      <c r="AEB111" s="1"/>
      <c r="AEC111" s="1"/>
      <c r="AED111" s="1"/>
      <c r="AEE111" s="1"/>
      <c r="AEF111" s="1"/>
      <c r="AEG111" s="1"/>
      <c r="AEH111" s="1"/>
      <c r="AEI111" s="1"/>
      <c r="AEJ111" s="1"/>
      <c r="AEK111" s="1"/>
      <c r="AEL111" s="1"/>
      <c r="AEM111" s="1"/>
      <c r="AEN111" s="1"/>
      <c r="AEO111" s="1"/>
      <c r="AEP111" s="1"/>
      <c r="AEQ111" s="1"/>
      <c r="AER111" s="1"/>
      <c r="AES111" s="1"/>
      <c r="AET111" s="1"/>
      <c r="AEU111" s="1"/>
      <c r="AEV111" s="1"/>
      <c r="AEW111" s="1"/>
      <c r="AEX111" s="1"/>
      <c r="AEY111" s="1"/>
      <c r="AEZ111" s="1"/>
      <c r="AFA111" s="1"/>
      <c r="AFB111" s="1"/>
      <c r="AFC111" s="1"/>
      <c r="AFD111" s="1"/>
      <c r="AFE111" s="1"/>
      <c r="AFF111" s="1"/>
      <c r="AFG111" s="1"/>
      <c r="AFH111" s="1"/>
      <c r="AFI111" s="1"/>
      <c r="AFJ111" s="1"/>
      <c r="AFK111" s="1"/>
      <c r="AFL111" s="1"/>
      <c r="AFM111" s="1"/>
      <c r="AFN111" s="1"/>
      <c r="AFO111" s="1"/>
      <c r="AFP111" s="1"/>
      <c r="AFQ111" s="1"/>
      <c r="AFR111" s="1"/>
      <c r="AFS111" s="1"/>
      <c r="AFT111" s="1"/>
      <c r="AFU111" s="1"/>
      <c r="AFV111" s="1"/>
      <c r="AFW111" s="1"/>
      <c r="AFX111" s="1"/>
      <c r="AFY111" s="1"/>
      <c r="AFZ111" s="1"/>
      <c r="AGA111" s="1"/>
      <c r="AGB111" s="1"/>
      <c r="AGC111" s="1"/>
      <c r="AGD111" s="1"/>
      <c r="AGE111" s="1"/>
      <c r="AGF111" s="1"/>
      <c r="AGG111" s="1"/>
      <c r="AGH111" s="1"/>
      <c r="AGI111" s="1"/>
      <c r="AGJ111" s="1"/>
      <c r="AGK111" s="1"/>
      <c r="AGL111" s="1"/>
      <c r="AGM111" s="1"/>
      <c r="AGN111" s="1"/>
      <c r="AGO111" s="1"/>
      <c r="AGP111" s="1"/>
      <c r="AGQ111" s="1"/>
      <c r="AGR111" s="1"/>
      <c r="AGS111" s="1"/>
      <c r="AGT111" s="1"/>
      <c r="AGU111" s="1"/>
      <c r="AGV111" s="1"/>
      <c r="AGW111" s="1"/>
      <c r="AGX111" s="1"/>
      <c r="AGY111" s="1"/>
      <c r="AGZ111" s="1"/>
      <c r="AHA111" s="1"/>
      <c r="AHB111" s="1"/>
      <c r="AHC111" s="1"/>
      <c r="AHD111" s="1"/>
      <c r="AHE111" s="1"/>
      <c r="AHF111" s="1"/>
      <c r="AHG111" s="1"/>
      <c r="AHH111" s="1"/>
      <c r="AHI111" s="1"/>
      <c r="AHJ111" s="1"/>
      <c r="AHK111" s="1"/>
      <c r="AHL111" s="1"/>
      <c r="AHM111" s="1"/>
      <c r="AHN111" s="1"/>
      <c r="AHO111" s="1"/>
      <c r="AHP111" s="1"/>
      <c r="AHQ111" s="1"/>
      <c r="AHR111" s="1"/>
      <c r="AHS111" s="1"/>
      <c r="AHT111" s="1"/>
      <c r="AHU111" s="1"/>
      <c r="AHV111" s="1"/>
      <c r="AHW111" s="1"/>
      <c r="AHX111" s="1"/>
      <c r="AHY111" s="1"/>
      <c r="AHZ111" s="1"/>
      <c r="AIA111" s="1"/>
      <c r="AIB111" s="1"/>
      <c r="AIC111" s="1"/>
      <c r="AID111" s="1"/>
      <c r="AIE111" s="1"/>
      <c r="AIF111" s="1"/>
      <c r="AIG111" s="1"/>
      <c r="AIH111" s="1"/>
      <c r="AII111" s="1"/>
      <c r="AIJ111" s="1"/>
      <c r="AIK111" s="1"/>
      <c r="AIL111" s="1"/>
      <c r="AIM111" s="1"/>
      <c r="AIN111" s="1"/>
      <c r="AIO111" s="1"/>
      <c r="AIP111" s="1"/>
      <c r="AIQ111" s="1"/>
      <c r="AIR111" s="1"/>
      <c r="AIS111" s="1"/>
      <c r="AIT111" s="1"/>
      <c r="AIU111" s="1"/>
      <c r="AIV111" s="1"/>
      <c r="AIW111" s="1"/>
      <c r="AIX111" s="1"/>
      <c r="AIY111" s="1"/>
      <c r="AIZ111" s="1"/>
      <c r="AJA111" s="1"/>
      <c r="AJB111" s="1"/>
      <c r="AJC111" s="1"/>
      <c r="AJD111" s="1"/>
      <c r="AJE111" s="1"/>
      <c r="AJF111" s="1"/>
      <c r="AJG111" s="1"/>
      <c r="AJH111" s="1"/>
      <c r="AJI111" s="1"/>
      <c r="AJJ111" s="1"/>
      <c r="AJK111" s="1"/>
      <c r="AJL111" s="1"/>
      <c r="AJM111" s="1"/>
      <c r="AJN111" s="1"/>
      <c r="AJO111" s="1"/>
      <c r="AJP111" s="1"/>
      <c r="AJQ111" s="1"/>
      <c r="AJR111" s="1"/>
      <c r="AJS111" s="1"/>
      <c r="AJT111" s="1"/>
      <c r="AJU111" s="1"/>
      <c r="AJV111" s="1"/>
      <c r="AJW111" s="1"/>
      <c r="AJX111" s="1"/>
      <c r="AJY111" s="1"/>
      <c r="AJZ111" s="1"/>
      <c r="AKA111" s="1"/>
      <c r="AKB111" s="1"/>
      <c r="AKC111" s="1"/>
      <c r="AKD111" s="1"/>
      <c r="AKE111" s="1"/>
      <c r="AKF111" s="1"/>
      <c r="AKG111" s="1"/>
      <c r="AKH111" s="1"/>
      <c r="AKI111" s="1"/>
      <c r="AKJ111" s="1"/>
      <c r="AKK111" s="1"/>
      <c r="AKL111" s="1"/>
      <c r="AKM111" s="1"/>
      <c r="AKN111" s="1"/>
      <c r="AKO111" s="1"/>
      <c r="AKP111" s="1"/>
      <c r="AKQ111" s="1"/>
      <c r="AKR111" s="1"/>
      <c r="AKS111" s="1"/>
      <c r="AKT111" s="1"/>
      <c r="AKU111" s="1"/>
      <c r="AKV111" s="1"/>
      <c r="AKW111" s="1"/>
      <c r="AKX111" s="1"/>
      <c r="AKY111" s="1"/>
      <c r="AKZ111" s="1"/>
      <c r="ALA111" s="1"/>
      <c r="ALB111" s="1"/>
      <c r="ALC111" s="1"/>
      <c r="ALD111" s="1"/>
      <c r="ALE111" s="1"/>
      <c r="ALF111" s="1"/>
      <c r="ALG111" s="1"/>
      <c r="ALH111" s="1"/>
      <c r="ALI111" s="1"/>
      <c r="ALJ111" s="1"/>
      <c r="ALK111" s="1"/>
      <c r="ALL111" s="1"/>
      <c r="ALM111" s="1"/>
      <c r="ALN111" s="1"/>
      <c r="ALO111" s="1"/>
      <c r="ALP111" s="1"/>
      <c r="ALQ111" s="1"/>
      <c r="ALR111" s="1"/>
      <c r="ALS111" s="1"/>
      <c r="ALT111" s="1"/>
      <c r="ALU111" s="1"/>
      <c r="ALV111" s="1"/>
      <c r="ALW111" s="1"/>
      <c r="ALX111" s="1"/>
      <c r="ALY111" s="1"/>
      <c r="ALZ111" s="1"/>
      <c r="AMA111" s="1"/>
      <c r="AMB111" s="1"/>
      <c r="AMC111" s="1"/>
      <c r="AMD111" s="1"/>
      <c r="AME111" s="1"/>
      <c r="AMF111" s="1"/>
      <c r="AMG111" s="1"/>
    </row>
    <row r="112" spans="1:1021" s="2" customFormat="1" ht="30" customHeight="1">
      <c r="A112" s="86"/>
      <c r="B112" s="83"/>
      <c r="C112" s="84"/>
      <c r="D112" s="84"/>
      <c r="E112" s="84"/>
      <c r="F112" s="84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1"/>
      <c r="VI112" s="1"/>
      <c r="VJ112" s="1"/>
      <c r="VK112" s="1"/>
      <c r="VL112" s="1"/>
      <c r="VM112" s="1"/>
      <c r="VN112" s="1"/>
      <c r="VO112" s="1"/>
      <c r="VP112" s="1"/>
      <c r="VQ112" s="1"/>
      <c r="VR112" s="1"/>
      <c r="VS112" s="1"/>
      <c r="VT112" s="1"/>
      <c r="VU112" s="1"/>
      <c r="VV112" s="1"/>
      <c r="VW112" s="1"/>
      <c r="VX112" s="1"/>
      <c r="VY112" s="1"/>
      <c r="VZ112" s="1"/>
      <c r="WA112" s="1"/>
      <c r="WB112" s="1"/>
      <c r="WC112" s="1"/>
      <c r="WD112" s="1"/>
      <c r="WE112" s="1"/>
      <c r="WF112" s="1"/>
      <c r="WG112" s="1"/>
      <c r="WH112" s="1"/>
      <c r="WI112" s="1"/>
      <c r="WJ112" s="1"/>
      <c r="WK112" s="1"/>
      <c r="WL112" s="1"/>
      <c r="WM112" s="1"/>
      <c r="WN112" s="1"/>
      <c r="WO112" s="1"/>
      <c r="WP112" s="1"/>
      <c r="WQ112" s="1"/>
      <c r="WR112" s="1"/>
      <c r="WS112" s="1"/>
      <c r="WT112" s="1"/>
      <c r="WU112" s="1"/>
      <c r="WV112" s="1"/>
      <c r="WW112" s="1"/>
      <c r="WX112" s="1"/>
      <c r="WY112" s="1"/>
      <c r="WZ112" s="1"/>
      <c r="XA112" s="1"/>
      <c r="XB112" s="1"/>
      <c r="XC112" s="1"/>
      <c r="XD112" s="1"/>
      <c r="XE112" s="1"/>
      <c r="XF112" s="1"/>
      <c r="XG112" s="1"/>
      <c r="XH112" s="1"/>
      <c r="XI112" s="1"/>
      <c r="XJ112" s="1"/>
      <c r="XK112" s="1"/>
      <c r="XL112" s="1"/>
      <c r="XM112" s="1"/>
      <c r="XN112" s="1"/>
      <c r="XO112" s="1"/>
      <c r="XP112" s="1"/>
      <c r="XQ112" s="1"/>
      <c r="XR112" s="1"/>
      <c r="XS112" s="1"/>
      <c r="XT112" s="1"/>
      <c r="XU112" s="1"/>
      <c r="XV112" s="1"/>
      <c r="XW112" s="1"/>
      <c r="XX112" s="1"/>
      <c r="XY112" s="1"/>
      <c r="XZ112" s="1"/>
      <c r="YA112" s="1"/>
      <c r="YB112" s="1"/>
      <c r="YC112" s="1"/>
      <c r="YD112" s="1"/>
      <c r="YE112" s="1"/>
      <c r="YF112" s="1"/>
      <c r="YG112" s="1"/>
      <c r="YH112" s="1"/>
      <c r="YI112" s="1"/>
      <c r="YJ112" s="1"/>
      <c r="YK112" s="1"/>
      <c r="YL112" s="1"/>
      <c r="YM112" s="1"/>
      <c r="YN112" s="1"/>
      <c r="YO112" s="1"/>
      <c r="YP112" s="1"/>
      <c r="YQ112" s="1"/>
      <c r="YR112" s="1"/>
      <c r="YS112" s="1"/>
      <c r="YT112" s="1"/>
      <c r="YU112" s="1"/>
      <c r="YV112" s="1"/>
      <c r="YW112" s="1"/>
      <c r="YX112" s="1"/>
      <c r="YY112" s="1"/>
      <c r="YZ112" s="1"/>
      <c r="ZA112" s="1"/>
      <c r="ZB112" s="1"/>
      <c r="ZC112" s="1"/>
      <c r="ZD112" s="1"/>
      <c r="ZE112" s="1"/>
      <c r="ZF112" s="1"/>
      <c r="ZG112" s="1"/>
      <c r="ZH112" s="1"/>
      <c r="ZI112" s="1"/>
      <c r="ZJ112" s="1"/>
      <c r="ZK112" s="1"/>
      <c r="ZL112" s="1"/>
      <c r="ZM112" s="1"/>
      <c r="ZN112" s="1"/>
      <c r="ZO112" s="1"/>
      <c r="ZP112" s="1"/>
      <c r="ZQ112" s="1"/>
      <c r="ZR112" s="1"/>
      <c r="ZS112" s="1"/>
      <c r="ZT112" s="1"/>
      <c r="ZU112" s="1"/>
      <c r="ZV112" s="1"/>
      <c r="ZW112" s="1"/>
      <c r="ZX112" s="1"/>
      <c r="ZY112" s="1"/>
      <c r="ZZ112" s="1"/>
      <c r="AAA112" s="1"/>
      <c r="AAB112" s="1"/>
      <c r="AAC112" s="1"/>
      <c r="AAD112" s="1"/>
      <c r="AAE112" s="1"/>
      <c r="AAF112" s="1"/>
      <c r="AAG112" s="1"/>
      <c r="AAH112" s="1"/>
      <c r="AAI112" s="1"/>
      <c r="AAJ112" s="1"/>
      <c r="AAK112" s="1"/>
      <c r="AAL112" s="1"/>
      <c r="AAM112" s="1"/>
      <c r="AAN112" s="1"/>
      <c r="AAO112" s="1"/>
      <c r="AAP112" s="1"/>
      <c r="AAQ112" s="1"/>
      <c r="AAR112" s="1"/>
      <c r="AAS112" s="1"/>
      <c r="AAT112" s="1"/>
      <c r="AAU112" s="1"/>
      <c r="AAV112" s="1"/>
      <c r="AAW112" s="1"/>
      <c r="AAX112" s="1"/>
      <c r="AAY112" s="1"/>
      <c r="AAZ112" s="1"/>
      <c r="ABA112" s="1"/>
      <c r="ABB112" s="1"/>
      <c r="ABC112" s="1"/>
      <c r="ABD112" s="1"/>
      <c r="ABE112" s="1"/>
      <c r="ABF112" s="1"/>
      <c r="ABG112" s="1"/>
      <c r="ABH112" s="1"/>
      <c r="ABI112" s="1"/>
      <c r="ABJ112" s="1"/>
      <c r="ABK112" s="1"/>
      <c r="ABL112" s="1"/>
      <c r="ABM112" s="1"/>
      <c r="ABN112" s="1"/>
      <c r="ABO112" s="1"/>
      <c r="ABP112" s="1"/>
      <c r="ABQ112" s="1"/>
      <c r="ABR112" s="1"/>
      <c r="ABS112" s="1"/>
      <c r="ABT112" s="1"/>
      <c r="ABU112" s="1"/>
      <c r="ABV112" s="1"/>
      <c r="ABW112" s="1"/>
      <c r="ABX112" s="1"/>
      <c r="ABY112" s="1"/>
      <c r="ABZ112" s="1"/>
      <c r="ACA112" s="1"/>
      <c r="ACB112" s="1"/>
      <c r="ACC112" s="1"/>
      <c r="ACD112" s="1"/>
      <c r="ACE112" s="1"/>
      <c r="ACF112" s="1"/>
      <c r="ACG112" s="1"/>
      <c r="ACH112" s="1"/>
      <c r="ACI112" s="1"/>
      <c r="ACJ112" s="1"/>
      <c r="ACK112" s="1"/>
      <c r="ACL112" s="1"/>
      <c r="ACM112" s="1"/>
      <c r="ACN112" s="1"/>
      <c r="ACO112" s="1"/>
      <c r="ACP112" s="1"/>
      <c r="ACQ112" s="1"/>
      <c r="ACR112" s="1"/>
      <c r="ACS112" s="1"/>
      <c r="ACT112" s="1"/>
      <c r="ACU112" s="1"/>
      <c r="ACV112" s="1"/>
      <c r="ACW112" s="1"/>
      <c r="ACX112" s="1"/>
      <c r="ACY112" s="1"/>
      <c r="ACZ112" s="1"/>
      <c r="ADA112" s="1"/>
      <c r="ADB112" s="1"/>
      <c r="ADC112" s="1"/>
      <c r="ADD112" s="1"/>
      <c r="ADE112" s="1"/>
      <c r="ADF112" s="1"/>
      <c r="ADG112" s="1"/>
      <c r="ADH112" s="1"/>
      <c r="ADI112" s="1"/>
      <c r="ADJ112" s="1"/>
      <c r="ADK112" s="1"/>
      <c r="ADL112" s="1"/>
      <c r="ADM112" s="1"/>
      <c r="ADN112" s="1"/>
      <c r="ADO112" s="1"/>
      <c r="ADP112" s="1"/>
      <c r="ADQ112" s="1"/>
      <c r="ADR112" s="1"/>
      <c r="ADS112" s="1"/>
      <c r="ADT112" s="1"/>
      <c r="ADU112" s="1"/>
      <c r="ADV112" s="1"/>
      <c r="ADW112" s="1"/>
      <c r="ADX112" s="1"/>
      <c r="ADY112" s="1"/>
      <c r="ADZ112" s="1"/>
      <c r="AEA112" s="1"/>
      <c r="AEB112" s="1"/>
      <c r="AEC112" s="1"/>
      <c r="AED112" s="1"/>
      <c r="AEE112" s="1"/>
      <c r="AEF112" s="1"/>
      <c r="AEG112" s="1"/>
      <c r="AEH112" s="1"/>
      <c r="AEI112" s="1"/>
      <c r="AEJ112" s="1"/>
      <c r="AEK112" s="1"/>
      <c r="AEL112" s="1"/>
      <c r="AEM112" s="1"/>
      <c r="AEN112" s="1"/>
      <c r="AEO112" s="1"/>
      <c r="AEP112" s="1"/>
      <c r="AEQ112" s="1"/>
      <c r="AER112" s="1"/>
      <c r="AES112" s="1"/>
      <c r="AET112" s="1"/>
      <c r="AEU112" s="1"/>
      <c r="AEV112" s="1"/>
      <c r="AEW112" s="1"/>
      <c r="AEX112" s="1"/>
      <c r="AEY112" s="1"/>
      <c r="AEZ112" s="1"/>
      <c r="AFA112" s="1"/>
      <c r="AFB112" s="1"/>
      <c r="AFC112" s="1"/>
      <c r="AFD112" s="1"/>
      <c r="AFE112" s="1"/>
      <c r="AFF112" s="1"/>
      <c r="AFG112" s="1"/>
      <c r="AFH112" s="1"/>
      <c r="AFI112" s="1"/>
      <c r="AFJ112" s="1"/>
      <c r="AFK112" s="1"/>
      <c r="AFL112" s="1"/>
      <c r="AFM112" s="1"/>
      <c r="AFN112" s="1"/>
      <c r="AFO112" s="1"/>
      <c r="AFP112" s="1"/>
      <c r="AFQ112" s="1"/>
      <c r="AFR112" s="1"/>
      <c r="AFS112" s="1"/>
      <c r="AFT112" s="1"/>
      <c r="AFU112" s="1"/>
      <c r="AFV112" s="1"/>
      <c r="AFW112" s="1"/>
      <c r="AFX112" s="1"/>
      <c r="AFY112" s="1"/>
      <c r="AFZ112" s="1"/>
      <c r="AGA112" s="1"/>
      <c r="AGB112" s="1"/>
      <c r="AGC112" s="1"/>
      <c r="AGD112" s="1"/>
      <c r="AGE112" s="1"/>
      <c r="AGF112" s="1"/>
      <c r="AGG112" s="1"/>
      <c r="AGH112" s="1"/>
      <c r="AGI112" s="1"/>
      <c r="AGJ112" s="1"/>
      <c r="AGK112" s="1"/>
      <c r="AGL112" s="1"/>
      <c r="AGM112" s="1"/>
      <c r="AGN112" s="1"/>
      <c r="AGO112" s="1"/>
      <c r="AGP112" s="1"/>
      <c r="AGQ112" s="1"/>
      <c r="AGR112" s="1"/>
      <c r="AGS112" s="1"/>
      <c r="AGT112" s="1"/>
      <c r="AGU112" s="1"/>
      <c r="AGV112" s="1"/>
      <c r="AGW112" s="1"/>
      <c r="AGX112" s="1"/>
      <c r="AGY112" s="1"/>
      <c r="AGZ112" s="1"/>
      <c r="AHA112" s="1"/>
      <c r="AHB112" s="1"/>
      <c r="AHC112" s="1"/>
      <c r="AHD112" s="1"/>
      <c r="AHE112" s="1"/>
      <c r="AHF112" s="1"/>
      <c r="AHG112" s="1"/>
      <c r="AHH112" s="1"/>
      <c r="AHI112" s="1"/>
      <c r="AHJ112" s="1"/>
      <c r="AHK112" s="1"/>
      <c r="AHL112" s="1"/>
      <c r="AHM112" s="1"/>
      <c r="AHN112" s="1"/>
      <c r="AHO112" s="1"/>
      <c r="AHP112" s="1"/>
      <c r="AHQ112" s="1"/>
      <c r="AHR112" s="1"/>
      <c r="AHS112" s="1"/>
      <c r="AHT112" s="1"/>
      <c r="AHU112" s="1"/>
      <c r="AHV112" s="1"/>
      <c r="AHW112" s="1"/>
      <c r="AHX112" s="1"/>
      <c r="AHY112" s="1"/>
      <c r="AHZ112" s="1"/>
      <c r="AIA112" s="1"/>
      <c r="AIB112" s="1"/>
      <c r="AIC112" s="1"/>
      <c r="AID112" s="1"/>
      <c r="AIE112" s="1"/>
      <c r="AIF112" s="1"/>
      <c r="AIG112" s="1"/>
      <c r="AIH112" s="1"/>
      <c r="AII112" s="1"/>
      <c r="AIJ112" s="1"/>
      <c r="AIK112" s="1"/>
      <c r="AIL112" s="1"/>
      <c r="AIM112" s="1"/>
      <c r="AIN112" s="1"/>
      <c r="AIO112" s="1"/>
      <c r="AIP112" s="1"/>
      <c r="AIQ112" s="1"/>
      <c r="AIR112" s="1"/>
      <c r="AIS112" s="1"/>
      <c r="AIT112" s="1"/>
      <c r="AIU112" s="1"/>
      <c r="AIV112" s="1"/>
      <c r="AIW112" s="1"/>
      <c r="AIX112" s="1"/>
      <c r="AIY112" s="1"/>
      <c r="AIZ112" s="1"/>
      <c r="AJA112" s="1"/>
      <c r="AJB112" s="1"/>
      <c r="AJC112" s="1"/>
      <c r="AJD112" s="1"/>
      <c r="AJE112" s="1"/>
      <c r="AJF112" s="1"/>
      <c r="AJG112" s="1"/>
      <c r="AJH112" s="1"/>
      <c r="AJI112" s="1"/>
      <c r="AJJ112" s="1"/>
      <c r="AJK112" s="1"/>
      <c r="AJL112" s="1"/>
      <c r="AJM112" s="1"/>
      <c r="AJN112" s="1"/>
      <c r="AJO112" s="1"/>
      <c r="AJP112" s="1"/>
      <c r="AJQ112" s="1"/>
      <c r="AJR112" s="1"/>
      <c r="AJS112" s="1"/>
      <c r="AJT112" s="1"/>
      <c r="AJU112" s="1"/>
      <c r="AJV112" s="1"/>
      <c r="AJW112" s="1"/>
      <c r="AJX112" s="1"/>
      <c r="AJY112" s="1"/>
      <c r="AJZ112" s="1"/>
      <c r="AKA112" s="1"/>
      <c r="AKB112" s="1"/>
      <c r="AKC112" s="1"/>
      <c r="AKD112" s="1"/>
      <c r="AKE112" s="1"/>
      <c r="AKF112" s="1"/>
      <c r="AKG112" s="1"/>
      <c r="AKH112" s="1"/>
      <c r="AKI112" s="1"/>
      <c r="AKJ112" s="1"/>
      <c r="AKK112" s="1"/>
      <c r="AKL112" s="1"/>
      <c r="AKM112" s="1"/>
      <c r="AKN112" s="1"/>
      <c r="AKO112" s="1"/>
      <c r="AKP112" s="1"/>
      <c r="AKQ112" s="1"/>
      <c r="AKR112" s="1"/>
      <c r="AKS112" s="1"/>
      <c r="AKT112" s="1"/>
      <c r="AKU112" s="1"/>
      <c r="AKV112" s="1"/>
      <c r="AKW112" s="1"/>
      <c r="AKX112" s="1"/>
      <c r="AKY112" s="1"/>
      <c r="AKZ112" s="1"/>
      <c r="ALA112" s="1"/>
      <c r="ALB112" s="1"/>
      <c r="ALC112" s="1"/>
      <c r="ALD112" s="1"/>
      <c r="ALE112" s="1"/>
      <c r="ALF112" s="1"/>
      <c r="ALG112" s="1"/>
      <c r="ALH112" s="1"/>
      <c r="ALI112" s="1"/>
      <c r="ALJ112" s="1"/>
      <c r="ALK112" s="1"/>
      <c r="ALL112" s="1"/>
      <c r="ALM112" s="1"/>
      <c r="ALN112" s="1"/>
      <c r="ALO112" s="1"/>
      <c r="ALP112" s="1"/>
      <c r="ALQ112" s="1"/>
      <c r="ALR112" s="1"/>
      <c r="ALS112" s="1"/>
      <c r="ALT112" s="1"/>
      <c r="ALU112" s="1"/>
      <c r="ALV112" s="1"/>
      <c r="ALW112" s="1"/>
      <c r="ALX112" s="1"/>
      <c r="ALY112" s="1"/>
      <c r="ALZ112" s="1"/>
      <c r="AMA112" s="1"/>
      <c r="AMB112" s="1"/>
      <c r="AMC112" s="1"/>
      <c r="AMD112" s="1"/>
      <c r="AME112" s="1"/>
      <c r="AMF112" s="1"/>
      <c r="AMG112" s="1"/>
    </row>
    <row r="113" spans="1:1021" s="2" customFormat="1" ht="30" customHeight="1">
      <c r="A113" s="85"/>
      <c r="B113" s="83" t="s">
        <v>8</v>
      </c>
      <c r="C113" s="84"/>
      <c r="D113" s="84"/>
      <c r="E113" s="84"/>
      <c r="F113" s="84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  <c r="AFN113" s="1"/>
      <c r="AFO113" s="1"/>
      <c r="AFP113" s="1"/>
      <c r="AFQ113" s="1"/>
      <c r="AFR113" s="1"/>
      <c r="AFS113" s="1"/>
      <c r="AFT113" s="1"/>
      <c r="AFU113" s="1"/>
      <c r="AFV113" s="1"/>
      <c r="AFW113" s="1"/>
      <c r="AFX113" s="1"/>
      <c r="AFY113" s="1"/>
      <c r="AFZ113" s="1"/>
      <c r="AGA113" s="1"/>
      <c r="AGB113" s="1"/>
      <c r="AGC113" s="1"/>
      <c r="AGD113" s="1"/>
      <c r="AGE113" s="1"/>
      <c r="AGF113" s="1"/>
      <c r="AGG113" s="1"/>
      <c r="AGH113" s="1"/>
      <c r="AGI113" s="1"/>
      <c r="AGJ113" s="1"/>
      <c r="AGK113" s="1"/>
      <c r="AGL113" s="1"/>
      <c r="AGM113" s="1"/>
      <c r="AGN113" s="1"/>
      <c r="AGO113" s="1"/>
      <c r="AGP113" s="1"/>
      <c r="AGQ113" s="1"/>
      <c r="AGR113" s="1"/>
      <c r="AGS113" s="1"/>
      <c r="AGT113" s="1"/>
      <c r="AGU113" s="1"/>
      <c r="AGV113" s="1"/>
      <c r="AGW113" s="1"/>
      <c r="AGX113" s="1"/>
      <c r="AGY113" s="1"/>
      <c r="AGZ113" s="1"/>
      <c r="AHA113" s="1"/>
      <c r="AHB113" s="1"/>
      <c r="AHC113" s="1"/>
      <c r="AHD113" s="1"/>
      <c r="AHE113" s="1"/>
      <c r="AHF113" s="1"/>
      <c r="AHG113" s="1"/>
      <c r="AHH113" s="1"/>
      <c r="AHI113" s="1"/>
      <c r="AHJ113" s="1"/>
      <c r="AHK113" s="1"/>
      <c r="AHL113" s="1"/>
      <c r="AHM113" s="1"/>
      <c r="AHN113" s="1"/>
      <c r="AHO113" s="1"/>
      <c r="AHP113" s="1"/>
      <c r="AHQ113" s="1"/>
      <c r="AHR113" s="1"/>
      <c r="AHS113" s="1"/>
      <c r="AHT113" s="1"/>
      <c r="AHU113" s="1"/>
      <c r="AHV113" s="1"/>
      <c r="AHW113" s="1"/>
      <c r="AHX113" s="1"/>
      <c r="AHY113" s="1"/>
      <c r="AHZ113" s="1"/>
      <c r="AIA113" s="1"/>
      <c r="AIB113" s="1"/>
      <c r="AIC113" s="1"/>
      <c r="AID113" s="1"/>
      <c r="AIE113" s="1"/>
      <c r="AIF113" s="1"/>
      <c r="AIG113" s="1"/>
      <c r="AIH113" s="1"/>
      <c r="AII113" s="1"/>
      <c r="AIJ113" s="1"/>
      <c r="AIK113" s="1"/>
      <c r="AIL113" s="1"/>
      <c r="AIM113" s="1"/>
      <c r="AIN113" s="1"/>
      <c r="AIO113" s="1"/>
      <c r="AIP113" s="1"/>
      <c r="AIQ113" s="1"/>
      <c r="AIR113" s="1"/>
      <c r="AIS113" s="1"/>
      <c r="AIT113" s="1"/>
      <c r="AIU113" s="1"/>
      <c r="AIV113" s="1"/>
      <c r="AIW113" s="1"/>
      <c r="AIX113" s="1"/>
      <c r="AIY113" s="1"/>
      <c r="AIZ113" s="1"/>
      <c r="AJA113" s="1"/>
      <c r="AJB113" s="1"/>
      <c r="AJC113" s="1"/>
      <c r="AJD113" s="1"/>
      <c r="AJE113" s="1"/>
      <c r="AJF113" s="1"/>
      <c r="AJG113" s="1"/>
      <c r="AJH113" s="1"/>
      <c r="AJI113" s="1"/>
      <c r="AJJ113" s="1"/>
      <c r="AJK113" s="1"/>
      <c r="AJL113" s="1"/>
      <c r="AJM113" s="1"/>
      <c r="AJN113" s="1"/>
      <c r="AJO113" s="1"/>
      <c r="AJP113" s="1"/>
      <c r="AJQ113" s="1"/>
      <c r="AJR113" s="1"/>
      <c r="AJS113" s="1"/>
      <c r="AJT113" s="1"/>
      <c r="AJU113" s="1"/>
      <c r="AJV113" s="1"/>
      <c r="AJW113" s="1"/>
      <c r="AJX113" s="1"/>
      <c r="AJY113" s="1"/>
      <c r="AJZ113" s="1"/>
      <c r="AKA113" s="1"/>
      <c r="AKB113" s="1"/>
      <c r="AKC113" s="1"/>
      <c r="AKD113" s="1"/>
      <c r="AKE113" s="1"/>
      <c r="AKF113" s="1"/>
      <c r="AKG113" s="1"/>
      <c r="AKH113" s="1"/>
      <c r="AKI113" s="1"/>
      <c r="AKJ113" s="1"/>
      <c r="AKK113" s="1"/>
      <c r="AKL113" s="1"/>
      <c r="AKM113" s="1"/>
      <c r="AKN113" s="1"/>
      <c r="AKO113" s="1"/>
      <c r="AKP113" s="1"/>
      <c r="AKQ113" s="1"/>
      <c r="AKR113" s="1"/>
      <c r="AKS113" s="1"/>
      <c r="AKT113" s="1"/>
      <c r="AKU113" s="1"/>
      <c r="AKV113" s="1"/>
      <c r="AKW113" s="1"/>
      <c r="AKX113" s="1"/>
      <c r="AKY113" s="1"/>
      <c r="AKZ113" s="1"/>
      <c r="ALA113" s="1"/>
      <c r="ALB113" s="1"/>
      <c r="ALC113" s="1"/>
      <c r="ALD113" s="1"/>
      <c r="ALE113" s="1"/>
      <c r="ALF113" s="1"/>
      <c r="ALG113" s="1"/>
      <c r="ALH113" s="1"/>
      <c r="ALI113" s="1"/>
      <c r="ALJ113" s="1"/>
      <c r="ALK113" s="1"/>
      <c r="ALL113" s="1"/>
      <c r="ALM113" s="1"/>
      <c r="ALN113" s="1"/>
      <c r="ALO113" s="1"/>
      <c r="ALP113" s="1"/>
      <c r="ALQ113" s="1"/>
      <c r="ALR113" s="1"/>
      <c r="ALS113" s="1"/>
      <c r="ALT113" s="1"/>
      <c r="ALU113" s="1"/>
      <c r="ALV113" s="1"/>
      <c r="ALW113" s="1"/>
      <c r="ALX113" s="1"/>
      <c r="ALY113" s="1"/>
      <c r="ALZ113" s="1"/>
      <c r="AMA113" s="1"/>
      <c r="AMB113" s="1"/>
      <c r="AMC113" s="1"/>
      <c r="AMD113" s="1"/>
      <c r="AME113" s="1"/>
      <c r="AMF113" s="1"/>
      <c r="AMG113" s="1"/>
    </row>
    <row r="114" spans="1:1021" s="2" customFormat="1" ht="30" customHeight="1">
      <c r="A114" s="86"/>
      <c r="B114" s="83"/>
      <c r="C114" s="84"/>
      <c r="D114" s="84"/>
      <c r="E114" s="84"/>
      <c r="F114" s="84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</row>
    <row r="115" spans="1:1021" s="2" customFormat="1" ht="30" customHeight="1">
      <c r="A115" s="89"/>
      <c r="B115" s="83"/>
      <c r="C115" s="84"/>
      <c r="D115" s="84"/>
      <c r="E115" s="84"/>
      <c r="F115" s="84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  <c r="XG115" s="1"/>
      <c r="XH115" s="1"/>
      <c r="XI115" s="1"/>
      <c r="XJ115" s="1"/>
      <c r="XK115" s="1"/>
      <c r="XL115" s="1"/>
      <c r="XM115" s="1"/>
      <c r="XN115" s="1"/>
      <c r="XO115" s="1"/>
      <c r="XP115" s="1"/>
      <c r="XQ115" s="1"/>
      <c r="XR115" s="1"/>
      <c r="XS115" s="1"/>
      <c r="XT115" s="1"/>
      <c r="XU115" s="1"/>
      <c r="XV115" s="1"/>
      <c r="XW115" s="1"/>
      <c r="XX115" s="1"/>
      <c r="XY115" s="1"/>
      <c r="XZ115" s="1"/>
      <c r="YA115" s="1"/>
      <c r="YB115" s="1"/>
      <c r="YC115" s="1"/>
      <c r="YD115" s="1"/>
      <c r="YE115" s="1"/>
      <c r="YF115" s="1"/>
      <c r="YG115" s="1"/>
      <c r="YH115" s="1"/>
      <c r="YI115" s="1"/>
      <c r="YJ115" s="1"/>
      <c r="YK115" s="1"/>
      <c r="YL115" s="1"/>
      <c r="YM115" s="1"/>
      <c r="YN115" s="1"/>
      <c r="YO115" s="1"/>
      <c r="YP115" s="1"/>
      <c r="YQ115" s="1"/>
      <c r="YR115" s="1"/>
      <c r="YS115" s="1"/>
      <c r="YT115" s="1"/>
      <c r="YU115" s="1"/>
      <c r="YV115" s="1"/>
      <c r="YW115" s="1"/>
      <c r="YX115" s="1"/>
      <c r="YY115" s="1"/>
      <c r="YZ115" s="1"/>
      <c r="ZA115" s="1"/>
      <c r="ZB115" s="1"/>
      <c r="ZC115" s="1"/>
      <c r="ZD115" s="1"/>
      <c r="ZE115" s="1"/>
      <c r="ZF115" s="1"/>
      <c r="ZG115" s="1"/>
      <c r="ZH115" s="1"/>
      <c r="ZI115" s="1"/>
      <c r="ZJ115" s="1"/>
      <c r="ZK115" s="1"/>
      <c r="ZL115" s="1"/>
      <c r="ZM115" s="1"/>
      <c r="ZN115" s="1"/>
      <c r="ZO115" s="1"/>
      <c r="ZP115" s="1"/>
      <c r="ZQ115" s="1"/>
      <c r="ZR115" s="1"/>
      <c r="ZS115" s="1"/>
      <c r="ZT115" s="1"/>
      <c r="ZU115" s="1"/>
      <c r="ZV115" s="1"/>
      <c r="ZW115" s="1"/>
      <c r="ZX115" s="1"/>
      <c r="ZY115" s="1"/>
      <c r="ZZ115" s="1"/>
      <c r="AAA115" s="1"/>
      <c r="AAB115" s="1"/>
      <c r="AAC115" s="1"/>
      <c r="AAD115" s="1"/>
      <c r="AAE115" s="1"/>
      <c r="AAF115" s="1"/>
      <c r="AAG115" s="1"/>
      <c r="AAH115" s="1"/>
      <c r="AAI115" s="1"/>
      <c r="AAJ115" s="1"/>
      <c r="AAK115" s="1"/>
      <c r="AAL115" s="1"/>
      <c r="AAM115" s="1"/>
      <c r="AAN115" s="1"/>
      <c r="AAO115" s="1"/>
      <c r="AAP115" s="1"/>
      <c r="AAQ115" s="1"/>
      <c r="AAR115" s="1"/>
      <c r="AAS115" s="1"/>
      <c r="AAT115" s="1"/>
      <c r="AAU115" s="1"/>
      <c r="AAV115" s="1"/>
      <c r="AAW115" s="1"/>
      <c r="AAX115" s="1"/>
      <c r="AAY115" s="1"/>
      <c r="AAZ115" s="1"/>
      <c r="ABA115" s="1"/>
      <c r="ABB115" s="1"/>
      <c r="ABC115" s="1"/>
      <c r="ABD115" s="1"/>
      <c r="ABE115" s="1"/>
      <c r="ABF115" s="1"/>
      <c r="ABG115" s="1"/>
      <c r="ABH115" s="1"/>
      <c r="ABI115" s="1"/>
      <c r="ABJ115" s="1"/>
      <c r="ABK115" s="1"/>
      <c r="ABL115" s="1"/>
      <c r="ABM115" s="1"/>
      <c r="ABN115" s="1"/>
      <c r="ABO115" s="1"/>
      <c r="ABP115" s="1"/>
      <c r="ABQ115" s="1"/>
      <c r="ABR115" s="1"/>
      <c r="ABS115" s="1"/>
      <c r="ABT115" s="1"/>
      <c r="ABU115" s="1"/>
      <c r="ABV115" s="1"/>
      <c r="ABW115" s="1"/>
      <c r="ABX115" s="1"/>
      <c r="ABY115" s="1"/>
      <c r="ABZ115" s="1"/>
      <c r="ACA115" s="1"/>
      <c r="ACB115" s="1"/>
      <c r="ACC115" s="1"/>
      <c r="ACD115" s="1"/>
      <c r="ACE115" s="1"/>
      <c r="ACF115" s="1"/>
      <c r="ACG115" s="1"/>
      <c r="ACH115" s="1"/>
      <c r="ACI115" s="1"/>
      <c r="ACJ115" s="1"/>
      <c r="ACK115" s="1"/>
      <c r="ACL115" s="1"/>
      <c r="ACM115" s="1"/>
      <c r="ACN115" s="1"/>
      <c r="ACO115" s="1"/>
      <c r="ACP115" s="1"/>
      <c r="ACQ115" s="1"/>
      <c r="ACR115" s="1"/>
      <c r="ACS115" s="1"/>
      <c r="ACT115" s="1"/>
      <c r="ACU115" s="1"/>
      <c r="ACV115" s="1"/>
      <c r="ACW115" s="1"/>
      <c r="ACX115" s="1"/>
      <c r="ACY115" s="1"/>
      <c r="ACZ115" s="1"/>
      <c r="ADA115" s="1"/>
      <c r="ADB115" s="1"/>
      <c r="ADC115" s="1"/>
      <c r="ADD115" s="1"/>
      <c r="ADE115" s="1"/>
      <c r="ADF115" s="1"/>
      <c r="ADG115" s="1"/>
      <c r="ADH115" s="1"/>
      <c r="ADI115" s="1"/>
      <c r="ADJ115" s="1"/>
      <c r="ADK115" s="1"/>
      <c r="ADL115" s="1"/>
      <c r="ADM115" s="1"/>
      <c r="ADN115" s="1"/>
      <c r="ADO115" s="1"/>
      <c r="ADP115" s="1"/>
      <c r="ADQ115" s="1"/>
      <c r="ADR115" s="1"/>
      <c r="ADS115" s="1"/>
      <c r="ADT115" s="1"/>
      <c r="ADU115" s="1"/>
      <c r="ADV115" s="1"/>
      <c r="ADW115" s="1"/>
      <c r="ADX115" s="1"/>
      <c r="ADY115" s="1"/>
      <c r="ADZ115" s="1"/>
      <c r="AEA115" s="1"/>
      <c r="AEB115" s="1"/>
      <c r="AEC115" s="1"/>
      <c r="AED115" s="1"/>
      <c r="AEE115" s="1"/>
      <c r="AEF115" s="1"/>
      <c r="AEG115" s="1"/>
      <c r="AEH115" s="1"/>
      <c r="AEI115" s="1"/>
      <c r="AEJ115" s="1"/>
      <c r="AEK115" s="1"/>
      <c r="AEL115" s="1"/>
      <c r="AEM115" s="1"/>
      <c r="AEN115" s="1"/>
      <c r="AEO115" s="1"/>
      <c r="AEP115" s="1"/>
      <c r="AEQ115" s="1"/>
      <c r="AER115" s="1"/>
      <c r="AES115" s="1"/>
      <c r="AET115" s="1"/>
      <c r="AEU115" s="1"/>
      <c r="AEV115" s="1"/>
      <c r="AEW115" s="1"/>
      <c r="AEX115" s="1"/>
      <c r="AEY115" s="1"/>
      <c r="AEZ115" s="1"/>
      <c r="AFA115" s="1"/>
      <c r="AFB115" s="1"/>
      <c r="AFC115" s="1"/>
      <c r="AFD115" s="1"/>
      <c r="AFE115" s="1"/>
      <c r="AFF115" s="1"/>
      <c r="AFG115" s="1"/>
      <c r="AFH115" s="1"/>
      <c r="AFI115" s="1"/>
      <c r="AFJ115" s="1"/>
      <c r="AFK115" s="1"/>
      <c r="AFL115" s="1"/>
      <c r="AFM115" s="1"/>
      <c r="AFN115" s="1"/>
      <c r="AFO115" s="1"/>
      <c r="AFP115" s="1"/>
      <c r="AFQ115" s="1"/>
      <c r="AFR115" s="1"/>
      <c r="AFS115" s="1"/>
      <c r="AFT115" s="1"/>
      <c r="AFU115" s="1"/>
      <c r="AFV115" s="1"/>
      <c r="AFW115" s="1"/>
      <c r="AFX115" s="1"/>
      <c r="AFY115" s="1"/>
      <c r="AFZ115" s="1"/>
      <c r="AGA115" s="1"/>
      <c r="AGB115" s="1"/>
      <c r="AGC115" s="1"/>
      <c r="AGD115" s="1"/>
      <c r="AGE115" s="1"/>
      <c r="AGF115" s="1"/>
      <c r="AGG115" s="1"/>
      <c r="AGH115" s="1"/>
      <c r="AGI115" s="1"/>
      <c r="AGJ115" s="1"/>
      <c r="AGK115" s="1"/>
      <c r="AGL115" s="1"/>
      <c r="AGM115" s="1"/>
      <c r="AGN115" s="1"/>
      <c r="AGO115" s="1"/>
      <c r="AGP115" s="1"/>
      <c r="AGQ115" s="1"/>
      <c r="AGR115" s="1"/>
      <c r="AGS115" s="1"/>
      <c r="AGT115" s="1"/>
      <c r="AGU115" s="1"/>
      <c r="AGV115" s="1"/>
      <c r="AGW115" s="1"/>
      <c r="AGX115" s="1"/>
      <c r="AGY115" s="1"/>
      <c r="AGZ115" s="1"/>
      <c r="AHA115" s="1"/>
      <c r="AHB115" s="1"/>
      <c r="AHC115" s="1"/>
      <c r="AHD115" s="1"/>
      <c r="AHE115" s="1"/>
      <c r="AHF115" s="1"/>
      <c r="AHG115" s="1"/>
      <c r="AHH115" s="1"/>
      <c r="AHI115" s="1"/>
      <c r="AHJ115" s="1"/>
      <c r="AHK115" s="1"/>
      <c r="AHL115" s="1"/>
      <c r="AHM115" s="1"/>
      <c r="AHN115" s="1"/>
      <c r="AHO115" s="1"/>
      <c r="AHP115" s="1"/>
      <c r="AHQ115" s="1"/>
      <c r="AHR115" s="1"/>
      <c r="AHS115" s="1"/>
      <c r="AHT115" s="1"/>
      <c r="AHU115" s="1"/>
      <c r="AHV115" s="1"/>
      <c r="AHW115" s="1"/>
      <c r="AHX115" s="1"/>
      <c r="AHY115" s="1"/>
      <c r="AHZ115" s="1"/>
      <c r="AIA115" s="1"/>
      <c r="AIB115" s="1"/>
      <c r="AIC115" s="1"/>
      <c r="AID115" s="1"/>
      <c r="AIE115" s="1"/>
      <c r="AIF115" s="1"/>
      <c r="AIG115" s="1"/>
      <c r="AIH115" s="1"/>
      <c r="AII115" s="1"/>
      <c r="AIJ115" s="1"/>
      <c r="AIK115" s="1"/>
      <c r="AIL115" s="1"/>
      <c r="AIM115" s="1"/>
      <c r="AIN115" s="1"/>
      <c r="AIO115" s="1"/>
      <c r="AIP115" s="1"/>
      <c r="AIQ115" s="1"/>
      <c r="AIR115" s="1"/>
      <c r="AIS115" s="1"/>
      <c r="AIT115" s="1"/>
      <c r="AIU115" s="1"/>
      <c r="AIV115" s="1"/>
      <c r="AIW115" s="1"/>
      <c r="AIX115" s="1"/>
      <c r="AIY115" s="1"/>
      <c r="AIZ115" s="1"/>
      <c r="AJA115" s="1"/>
      <c r="AJB115" s="1"/>
      <c r="AJC115" s="1"/>
      <c r="AJD115" s="1"/>
      <c r="AJE115" s="1"/>
      <c r="AJF115" s="1"/>
      <c r="AJG115" s="1"/>
      <c r="AJH115" s="1"/>
      <c r="AJI115" s="1"/>
      <c r="AJJ115" s="1"/>
      <c r="AJK115" s="1"/>
      <c r="AJL115" s="1"/>
      <c r="AJM115" s="1"/>
      <c r="AJN115" s="1"/>
      <c r="AJO115" s="1"/>
      <c r="AJP115" s="1"/>
      <c r="AJQ115" s="1"/>
      <c r="AJR115" s="1"/>
      <c r="AJS115" s="1"/>
      <c r="AJT115" s="1"/>
      <c r="AJU115" s="1"/>
      <c r="AJV115" s="1"/>
      <c r="AJW115" s="1"/>
      <c r="AJX115" s="1"/>
      <c r="AJY115" s="1"/>
      <c r="AJZ115" s="1"/>
      <c r="AKA115" s="1"/>
      <c r="AKB115" s="1"/>
      <c r="AKC115" s="1"/>
      <c r="AKD115" s="1"/>
      <c r="AKE115" s="1"/>
      <c r="AKF115" s="1"/>
      <c r="AKG115" s="1"/>
      <c r="AKH115" s="1"/>
      <c r="AKI115" s="1"/>
      <c r="AKJ115" s="1"/>
      <c r="AKK115" s="1"/>
      <c r="AKL115" s="1"/>
      <c r="AKM115" s="1"/>
      <c r="AKN115" s="1"/>
      <c r="AKO115" s="1"/>
      <c r="AKP115" s="1"/>
      <c r="AKQ115" s="1"/>
      <c r="AKR115" s="1"/>
      <c r="AKS115" s="1"/>
      <c r="AKT115" s="1"/>
      <c r="AKU115" s="1"/>
      <c r="AKV115" s="1"/>
      <c r="AKW115" s="1"/>
      <c r="AKX115" s="1"/>
      <c r="AKY115" s="1"/>
      <c r="AKZ115" s="1"/>
      <c r="ALA115" s="1"/>
      <c r="ALB115" s="1"/>
      <c r="ALC115" s="1"/>
      <c r="ALD115" s="1"/>
      <c r="ALE115" s="1"/>
      <c r="ALF115" s="1"/>
      <c r="ALG115" s="1"/>
      <c r="ALH115" s="1"/>
      <c r="ALI115" s="1"/>
      <c r="ALJ115" s="1"/>
      <c r="ALK115" s="1"/>
      <c r="ALL115" s="1"/>
      <c r="ALM115" s="1"/>
      <c r="ALN115" s="1"/>
      <c r="ALO115" s="1"/>
      <c r="ALP115" s="1"/>
      <c r="ALQ115" s="1"/>
      <c r="ALR115" s="1"/>
      <c r="ALS115" s="1"/>
      <c r="ALT115" s="1"/>
      <c r="ALU115" s="1"/>
      <c r="ALV115" s="1"/>
      <c r="ALW115" s="1"/>
      <c r="ALX115" s="1"/>
      <c r="ALY115" s="1"/>
      <c r="ALZ115" s="1"/>
      <c r="AMA115" s="1"/>
      <c r="AMB115" s="1"/>
      <c r="AMC115" s="1"/>
      <c r="AMD115" s="1"/>
      <c r="AME115" s="1"/>
      <c r="AMF115" s="1"/>
      <c r="AMG115" s="1"/>
    </row>
    <row r="116" spans="1:1021" s="2" customFormat="1" ht="30" customHeight="1">
      <c r="A116" s="89"/>
      <c r="B116" s="83"/>
      <c r="C116" s="84"/>
      <c r="D116" s="84"/>
      <c r="E116" s="84"/>
      <c r="F116" s="84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  <c r="AFN116" s="1"/>
      <c r="AFO116" s="1"/>
      <c r="AFP116" s="1"/>
      <c r="AFQ116" s="1"/>
      <c r="AFR116" s="1"/>
      <c r="AFS116" s="1"/>
      <c r="AFT116" s="1"/>
      <c r="AFU116" s="1"/>
      <c r="AFV116" s="1"/>
      <c r="AFW116" s="1"/>
      <c r="AFX116" s="1"/>
      <c r="AFY116" s="1"/>
      <c r="AFZ116" s="1"/>
      <c r="AGA116" s="1"/>
      <c r="AGB116" s="1"/>
      <c r="AGC116" s="1"/>
      <c r="AGD116" s="1"/>
      <c r="AGE116" s="1"/>
      <c r="AGF116" s="1"/>
      <c r="AGG116" s="1"/>
      <c r="AGH116" s="1"/>
      <c r="AGI116" s="1"/>
      <c r="AGJ116" s="1"/>
      <c r="AGK116" s="1"/>
      <c r="AGL116" s="1"/>
      <c r="AGM116" s="1"/>
      <c r="AGN116" s="1"/>
      <c r="AGO116" s="1"/>
      <c r="AGP116" s="1"/>
      <c r="AGQ116" s="1"/>
      <c r="AGR116" s="1"/>
      <c r="AGS116" s="1"/>
      <c r="AGT116" s="1"/>
      <c r="AGU116" s="1"/>
      <c r="AGV116" s="1"/>
      <c r="AGW116" s="1"/>
      <c r="AGX116" s="1"/>
      <c r="AGY116" s="1"/>
      <c r="AGZ116" s="1"/>
      <c r="AHA116" s="1"/>
      <c r="AHB116" s="1"/>
      <c r="AHC116" s="1"/>
      <c r="AHD116" s="1"/>
      <c r="AHE116" s="1"/>
      <c r="AHF116" s="1"/>
      <c r="AHG116" s="1"/>
      <c r="AHH116" s="1"/>
      <c r="AHI116" s="1"/>
      <c r="AHJ116" s="1"/>
      <c r="AHK116" s="1"/>
      <c r="AHL116" s="1"/>
      <c r="AHM116" s="1"/>
      <c r="AHN116" s="1"/>
      <c r="AHO116" s="1"/>
      <c r="AHP116" s="1"/>
      <c r="AHQ116" s="1"/>
      <c r="AHR116" s="1"/>
      <c r="AHS116" s="1"/>
      <c r="AHT116" s="1"/>
      <c r="AHU116" s="1"/>
      <c r="AHV116" s="1"/>
      <c r="AHW116" s="1"/>
      <c r="AHX116" s="1"/>
      <c r="AHY116" s="1"/>
      <c r="AHZ116" s="1"/>
      <c r="AIA116" s="1"/>
      <c r="AIB116" s="1"/>
      <c r="AIC116" s="1"/>
      <c r="AID116" s="1"/>
      <c r="AIE116" s="1"/>
      <c r="AIF116" s="1"/>
      <c r="AIG116" s="1"/>
      <c r="AIH116" s="1"/>
      <c r="AII116" s="1"/>
      <c r="AIJ116" s="1"/>
      <c r="AIK116" s="1"/>
      <c r="AIL116" s="1"/>
      <c r="AIM116" s="1"/>
      <c r="AIN116" s="1"/>
      <c r="AIO116" s="1"/>
      <c r="AIP116" s="1"/>
      <c r="AIQ116" s="1"/>
      <c r="AIR116" s="1"/>
      <c r="AIS116" s="1"/>
      <c r="AIT116" s="1"/>
      <c r="AIU116" s="1"/>
      <c r="AIV116" s="1"/>
      <c r="AIW116" s="1"/>
      <c r="AIX116" s="1"/>
      <c r="AIY116" s="1"/>
      <c r="AIZ116" s="1"/>
      <c r="AJA116" s="1"/>
      <c r="AJB116" s="1"/>
      <c r="AJC116" s="1"/>
      <c r="AJD116" s="1"/>
      <c r="AJE116" s="1"/>
      <c r="AJF116" s="1"/>
      <c r="AJG116" s="1"/>
      <c r="AJH116" s="1"/>
      <c r="AJI116" s="1"/>
      <c r="AJJ116" s="1"/>
      <c r="AJK116" s="1"/>
      <c r="AJL116" s="1"/>
      <c r="AJM116" s="1"/>
      <c r="AJN116" s="1"/>
      <c r="AJO116" s="1"/>
      <c r="AJP116" s="1"/>
      <c r="AJQ116" s="1"/>
      <c r="AJR116" s="1"/>
      <c r="AJS116" s="1"/>
      <c r="AJT116" s="1"/>
      <c r="AJU116" s="1"/>
      <c r="AJV116" s="1"/>
      <c r="AJW116" s="1"/>
      <c r="AJX116" s="1"/>
      <c r="AJY116" s="1"/>
      <c r="AJZ116" s="1"/>
      <c r="AKA116" s="1"/>
      <c r="AKB116" s="1"/>
      <c r="AKC116" s="1"/>
      <c r="AKD116" s="1"/>
      <c r="AKE116" s="1"/>
      <c r="AKF116" s="1"/>
      <c r="AKG116" s="1"/>
      <c r="AKH116" s="1"/>
      <c r="AKI116" s="1"/>
      <c r="AKJ116" s="1"/>
      <c r="AKK116" s="1"/>
      <c r="AKL116" s="1"/>
      <c r="AKM116" s="1"/>
      <c r="AKN116" s="1"/>
      <c r="AKO116" s="1"/>
      <c r="AKP116" s="1"/>
      <c r="AKQ116" s="1"/>
      <c r="AKR116" s="1"/>
      <c r="AKS116" s="1"/>
      <c r="AKT116" s="1"/>
      <c r="AKU116" s="1"/>
      <c r="AKV116" s="1"/>
      <c r="AKW116" s="1"/>
      <c r="AKX116" s="1"/>
      <c r="AKY116" s="1"/>
      <c r="AKZ116" s="1"/>
      <c r="ALA116" s="1"/>
      <c r="ALB116" s="1"/>
      <c r="ALC116" s="1"/>
      <c r="ALD116" s="1"/>
      <c r="ALE116" s="1"/>
      <c r="ALF116" s="1"/>
      <c r="ALG116" s="1"/>
      <c r="ALH116" s="1"/>
      <c r="ALI116" s="1"/>
      <c r="ALJ116" s="1"/>
      <c r="ALK116" s="1"/>
      <c r="ALL116" s="1"/>
      <c r="ALM116" s="1"/>
      <c r="ALN116" s="1"/>
      <c r="ALO116" s="1"/>
      <c r="ALP116" s="1"/>
      <c r="ALQ116" s="1"/>
      <c r="ALR116" s="1"/>
      <c r="ALS116" s="1"/>
      <c r="ALT116" s="1"/>
      <c r="ALU116" s="1"/>
      <c r="ALV116" s="1"/>
      <c r="ALW116" s="1"/>
      <c r="ALX116" s="1"/>
      <c r="ALY116" s="1"/>
      <c r="ALZ116" s="1"/>
      <c r="AMA116" s="1"/>
      <c r="AMB116" s="1"/>
      <c r="AMC116" s="1"/>
      <c r="AMD116" s="1"/>
      <c r="AME116" s="1"/>
      <c r="AMF116" s="1"/>
      <c r="AMG116" s="1"/>
    </row>
    <row r="117" spans="1:1021" s="2" customFormat="1" ht="30" customHeight="1">
      <c r="A117" s="89"/>
      <c r="B117" s="83"/>
      <c r="C117" s="84"/>
      <c r="D117" s="84"/>
      <c r="E117" s="84"/>
      <c r="F117" s="84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</row>
    <row r="118" spans="1:1021" s="2" customFormat="1" ht="30" customHeight="1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</row>
    <row r="119" spans="1:1021" s="2" customFormat="1" ht="30" customHeight="1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1"/>
      <c r="VI119" s="1"/>
      <c r="VJ119" s="1"/>
      <c r="VK119" s="1"/>
      <c r="VL119" s="1"/>
      <c r="VM119" s="1"/>
      <c r="VN119" s="1"/>
      <c r="VO119" s="1"/>
      <c r="VP119" s="1"/>
      <c r="VQ119" s="1"/>
      <c r="VR119" s="1"/>
      <c r="VS119" s="1"/>
      <c r="VT119" s="1"/>
      <c r="VU119" s="1"/>
      <c r="VV119" s="1"/>
      <c r="VW119" s="1"/>
      <c r="VX119" s="1"/>
      <c r="VY119" s="1"/>
      <c r="VZ119" s="1"/>
      <c r="WA119" s="1"/>
      <c r="WB119" s="1"/>
      <c r="WC119" s="1"/>
      <c r="WD119" s="1"/>
      <c r="WE119" s="1"/>
      <c r="WF119" s="1"/>
      <c r="WG119" s="1"/>
      <c r="WH119" s="1"/>
      <c r="WI119" s="1"/>
      <c r="WJ119" s="1"/>
      <c r="WK119" s="1"/>
      <c r="WL119" s="1"/>
      <c r="WM119" s="1"/>
      <c r="WN119" s="1"/>
      <c r="WO119" s="1"/>
      <c r="WP119" s="1"/>
      <c r="WQ119" s="1"/>
      <c r="WR119" s="1"/>
      <c r="WS119" s="1"/>
      <c r="WT119" s="1"/>
      <c r="WU119" s="1"/>
      <c r="WV119" s="1"/>
      <c r="WW119" s="1"/>
      <c r="WX119" s="1"/>
      <c r="WY119" s="1"/>
      <c r="WZ119" s="1"/>
      <c r="XA119" s="1"/>
      <c r="XB119" s="1"/>
      <c r="XC119" s="1"/>
      <c r="XD119" s="1"/>
      <c r="XE119" s="1"/>
      <c r="XF119" s="1"/>
      <c r="XG119" s="1"/>
      <c r="XH119" s="1"/>
      <c r="XI119" s="1"/>
      <c r="XJ119" s="1"/>
      <c r="XK119" s="1"/>
      <c r="XL119" s="1"/>
      <c r="XM119" s="1"/>
      <c r="XN119" s="1"/>
      <c r="XO119" s="1"/>
      <c r="XP119" s="1"/>
      <c r="XQ119" s="1"/>
      <c r="XR119" s="1"/>
      <c r="XS119" s="1"/>
      <c r="XT119" s="1"/>
      <c r="XU119" s="1"/>
      <c r="XV119" s="1"/>
      <c r="XW119" s="1"/>
      <c r="XX119" s="1"/>
      <c r="XY119" s="1"/>
      <c r="XZ119" s="1"/>
      <c r="YA119" s="1"/>
      <c r="YB119" s="1"/>
      <c r="YC119" s="1"/>
      <c r="YD119" s="1"/>
      <c r="YE119" s="1"/>
      <c r="YF119" s="1"/>
      <c r="YG119" s="1"/>
      <c r="YH119" s="1"/>
      <c r="YI119" s="1"/>
      <c r="YJ119" s="1"/>
      <c r="YK119" s="1"/>
      <c r="YL119" s="1"/>
      <c r="YM119" s="1"/>
      <c r="YN119" s="1"/>
      <c r="YO119" s="1"/>
      <c r="YP119" s="1"/>
      <c r="YQ119" s="1"/>
      <c r="YR119" s="1"/>
      <c r="YS119" s="1"/>
      <c r="YT119" s="1"/>
      <c r="YU119" s="1"/>
      <c r="YV119" s="1"/>
      <c r="YW119" s="1"/>
      <c r="YX119" s="1"/>
      <c r="YY119" s="1"/>
      <c r="YZ119" s="1"/>
      <c r="ZA119" s="1"/>
      <c r="ZB119" s="1"/>
      <c r="ZC119" s="1"/>
      <c r="ZD119" s="1"/>
      <c r="ZE119" s="1"/>
      <c r="ZF119" s="1"/>
      <c r="ZG119" s="1"/>
      <c r="ZH119" s="1"/>
      <c r="ZI119" s="1"/>
      <c r="ZJ119" s="1"/>
      <c r="ZK119" s="1"/>
      <c r="ZL119" s="1"/>
      <c r="ZM119" s="1"/>
      <c r="ZN119" s="1"/>
      <c r="ZO119" s="1"/>
      <c r="ZP119" s="1"/>
      <c r="ZQ119" s="1"/>
      <c r="ZR119" s="1"/>
      <c r="ZS119" s="1"/>
      <c r="ZT119" s="1"/>
      <c r="ZU119" s="1"/>
      <c r="ZV119" s="1"/>
      <c r="ZW119" s="1"/>
      <c r="ZX119" s="1"/>
      <c r="ZY119" s="1"/>
      <c r="ZZ119" s="1"/>
      <c r="AAA119" s="1"/>
      <c r="AAB119" s="1"/>
      <c r="AAC119" s="1"/>
      <c r="AAD119" s="1"/>
      <c r="AAE119" s="1"/>
      <c r="AAF119" s="1"/>
      <c r="AAG119" s="1"/>
      <c r="AAH119" s="1"/>
      <c r="AAI119" s="1"/>
      <c r="AAJ119" s="1"/>
      <c r="AAK119" s="1"/>
      <c r="AAL119" s="1"/>
      <c r="AAM119" s="1"/>
      <c r="AAN119" s="1"/>
      <c r="AAO119" s="1"/>
      <c r="AAP119" s="1"/>
      <c r="AAQ119" s="1"/>
      <c r="AAR119" s="1"/>
      <c r="AAS119" s="1"/>
      <c r="AAT119" s="1"/>
      <c r="AAU119" s="1"/>
      <c r="AAV119" s="1"/>
      <c r="AAW119" s="1"/>
      <c r="AAX119" s="1"/>
      <c r="AAY119" s="1"/>
      <c r="AAZ119" s="1"/>
      <c r="ABA119" s="1"/>
      <c r="ABB119" s="1"/>
      <c r="ABC119" s="1"/>
      <c r="ABD119" s="1"/>
      <c r="ABE119" s="1"/>
      <c r="ABF119" s="1"/>
      <c r="ABG119" s="1"/>
      <c r="ABH119" s="1"/>
      <c r="ABI119" s="1"/>
      <c r="ABJ119" s="1"/>
      <c r="ABK119" s="1"/>
      <c r="ABL119" s="1"/>
      <c r="ABM119" s="1"/>
      <c r="ABN119" s="1"/>
      <c r="ABO119" s="1"/>
      <c r="ABP119" s="1"/>
      <c r="ABQ119" s="1"/>
      <c r="ABR119" s="1"/>
      <c r="ABS119" s="1"/>
      <c r="ABT119" s="1"/>
      <c r="ABU119" s="1"/>
      <c r="ABV119" s="1"/>
      <c r="ABW119" s="1"/>
      <c r="ABX119" s="1"/>
      <c r="ABY119" s="1"/>
      <c r="ABZ119" s="1"/>
      <c r="ACA119" s="1"/>
      <c r="ACB119" s="1"/>
      <c r="ACC119" s="1"/>
      <c r="ACD119" s="1"/>
      <c r="ACE119" s="1"/>
      <c r="ACF119" s="1"/>
      <c r="ACG119" s="1"/>
      <c r="ACH119" s="1"/>
      <c r="ACI119" s="1"/>
      <c r="ACJ119" s="1"/>
      <c r="ACK119" s="1"/>
      <c r="ACL119" s="1"/>
      <c r="ACM119" s="1"/>
      <c r="ACN119" s="1"/>
      <c r="ACO119" s="1"/>
      <c r="ACP119" s="1"/>
      <c r="ACQ119" s="1"/>
      <c r="ACR119" s="1"/>
      <c r="ACS119" s="1"/>
      <c r="ACT119" s="1"/>
      <c r="ACU119" s="1"/>
      <c r="ACV119" s="1"/>
      <c r="ACW119" s="1"/>
      <c r="ACX119" s="1"/>
      <c r="ACY119" s="1"/>
      <c r="ACZ119" s="1"/>
      <c r="ADA119" s="1"/>
      <c r="ADB119" s="1"/>
      <c r="ADC119" s="1"/>
      <c r="ADD119" s="1"/>
      <c r="ADE119" s="1"/>
      <c r="ADF119" s="1"/>
      <c r="ADG119" s="1"/>
      <c r="ADH119" s="1"/>
      <c r="ADI119" s="1"/>
      <c r="ADJ119" s="1"/>
      <c r="ADK119" s="1"/>
      <c r="ADL119" s="1"/>
      <c r="ADM119" s="1"/>
      <c r="ADN119" s="1"/>
      <c r="ADO119" s="1"/>
      <c r="ADP119" s="1"/>
      <c r="ADQ119" s="1"/>
      <c r="ADR119" s="1"/>
      <c r="ADS119" s="1"/>
      <c r="ADT119" s="1"/>
      <c r="ADU119" s="1"/>
      <c r="ADV119" s="1"/>
      <c r="ADW119" s="1"/>
      <c r="ADX119" s="1"/>
      <c r="ADY119" s="1"/>
      <c r="ADZ119" s="1"/>
      <c r="AEA119" s="1"/>
      <c r="AEB119" s="1"/>
      <c r="AEC119" s="1"/>
      <c r="AED119" s="1"/>
      <c r="AEE119" s="1"/>
      <c r="AEF119" s="1"/>
      <c r="AEG119" s="1"/>
      <c r="AEH119" s="1"/>
      <c r="AEI119" s="1"/>
      <c r="AEJ119" s="1"/>
      <c r="AEK119" s="1"/>
      <c r="AEL119" s="1"/>
      <c r="AEM119" s="1"/>
      <c r="AEN119" s="1"/>
      <c r="AEO119" s="1"/>
      <c r="AEP119" s="1"/>
      <c r="AEQ119" s="1"/>
      <c r="AER119" s="1"/>
      <c r="AES119" s="1"/>
      <c r="AET119" s="1"/>
      <c r="AEU119" s="1"/>
      <c r="AEV119" s="1"/>
      <c r="AEW119" s="1"/>
      <c r="AEX119" s="1"/>
      <c r="AEY119" s="1"/>
      <c r="AEZ119" s="1"/>
      <c r="AFA119" s="1"/>
      <c r="AFB119" s="1"/>
      <c r="AFC119" s="1"/>
      <c r="AFD119" s="1"/>
      <c r="AFE119" s="1"/>
      <c r="AFF119" s="1"/>
      <c r="AFG119" s="1"/>
      <c r="AFH119" s="1"/>
      <c r="AFI119" s="1"/>
      <c r="AFJ119" s="1"/>
      <c r="AFK119" s="1"/>
      <c r="AFL119" s="1"/>
      <c r="AFM119" s="1"/>
      <c r="AFN119" s="1"/>
      <c r="AFO119" s="1"/>
      <c r="AFP119" s="1"/>
      <c r="AFQ119" s="1"/>
      <c r="AFR119" s="1"/>
      <c r="AFS119" s="1"/>
      <c r="AFT119" s="1"/>
      <c r="AFU119" s="1"/>
      <c r="AFV119" s="1"/>
      <c r="AFW119" s="1"/>
      <c r="AFX119" s="1"/>
      <c r="AFY119" s="1"/>
      <c r="AFZ119" s="1"/>
      <c r="AGA119" s="1"/>
      <c r="AGB119" s="1"/>
      <c r="AGC119" s="1"/>
      <c r="AGD119" s="1"/>
      <c r="AGE119" s="1"/>
      <c r="AGF119" s="1"/>
      <c r="AGG119" s="1"/>
      <c r="AGH119" s="1"/>
      <c r="AGI119" s="1"/>
      <c r="AGJ119" s="1"/>
      <c r="AGK119" s="1"/>
      <c r="AGL119" s="1"/>
      <c r="AGM119" s="1"/>
      <c r="AGN119" s="1"/>
      <c r="AGO119" s="1"/>
      <c r="AGP119" s="1"/>
      <c r="AGQ119" s="1"/>
      <c r="AGR119" s="1"/>
      <c r="AGS119" s="1"/>
      <c r="AGT119" s="1"/>
      <c r="AGU119" s="1"/>
      <c r="AGV119" s="1"/>
      <c r="AGW119" s="1"/>
      <c r="AGX119" s="1"/>
      <c r="AGY119" s="1"/>
      <c r="AGZ119" s="1"/>
      <c r="AHA119" s="1"/>
      <c r="AHB119" s="1"/>
      <c r="AHC119" s="1"/>
      <c r="AHD119" s="1"/>
      <c r="AHE119" s="1"/>
      <c r="AHF119" s="1"/>
      <c r="AHG119" s="1"/>
      <c r="AHH119" s="1"/>
      <c r="AHI119" s="1"/>
      <c r="AHJ119" s="1"/>
      <c r="AHK119" s="1"/>
      <c r="AHL119" s="1"/>
      <c r="AHM119" s="1"/>
      <c r="AHN119" s="1"/>
      <c r="AHO119" s="1"/>
      <c r="AHP119" s="1"/>
      <c r="AHQ119" s="1"/>
      <c r="AHR119" s="1"/>
      <c r="AHS119" s="1"/>
      <c r="AHT119" s="1"/>
      <c r="AHU119" s="1"/>
      <c r="AHV119" s="1"/>
      <c r="AHW119" s="1"/>
      <c r="AHX119" s="1"/>
      <c r="AHY119" s="1"/>
      <c r="AHZ119" s="1"/>
      <c r="AIA119" s="1"/>
      <c r="AIB119" s="1"/>
      <c r="AIC119" s="1"/>
      <c r="AID119" s="1"/>
      <c r="AIE119" s="1"/>
      <c r="AIF119" s="1"/>
      <c r="AIG119" s="1"/>
      <c r="AIH119" s="1"/>
      <c r="AII119" s="1"/>
      <c r="AIJ119" s="1"/>
      <c r="AIK119" s="1"/>
      <c r="AIL119" s="1"/>
      <c r="AIM119" s="1"/>
      <c r="AIN119" s="1"/>
      <c r="AIO119" s="1"/>
      <c r="AIP119" s="1"/>
      <c r="AIQ119" s="1"/>
      <c r="AIR119" s="1"/>
      <c r="AIS119" s="1"/>
      <c r="AIT119" s="1"/>
      <c r="AIU119" s="1"/>
      <c r="AIV119" s="1"/>
      <c r="AIW119" s="1"/>
      <c r="AIX119" s="1"/>
      <c r="AIY119" s="1"/>
      <c r="AIZ119" s="1"/>
      <c r="AJA119" s="1"/>
      <c r="AJB119" s="1"/>
      <c r="AJC119" s="1"/>
      <c r="AJD119" s="1"/>
      <c r="AJE119" s="1"/>
      <c r="AJF119" s="1"/>
      <c r="AJG119" s="1"/>
      <c r="AJH119" s="1"/>
      <c r="AJI119" s="1"/>
      <c r="AJJ119" s="1"/>
      <c r="AJK119" s="1"/>
      <c r="AJL119" s="1"/>
      <c r="AJM119" s="1"/>
      <c r="AJN119" s="1"/>
      <c r="AJO119" s="1"/>
      <c r="AJP119" s="1"/>
      <c r="AJQ119" s="1"/>
      <c r="AJR119" s="1"/>
      <c r="AJS119" s="1"/>
      <c r="AJT119" s="1"/>
      <c r="AJU119" s="1"/>
      <c r="AJV119" s="1"/>
      <c r="AJW119" s="1"/>
      <c r="AJX119" s="1"/>
      <c r="AJY119" s="1"/>
      <c r="AJZ119" s="1"/>
      <c r="AKA119" s="1"/>
      <c r="AKB119" s="1"/>
      <c r="AKC119" s="1"/>
      <c r="AKD119" s="1"/>
      <c r="AKE119" s="1"/>
      <c r="AKF119" s="1"/>
      <c r="AKG119" s="1"/>
      <c r="AKH119" s="1"/>
      <c r="AKI119" s="1"/>
      <c r="AKJ119" s="1"/>
      <c r="AKK119" s="1"/>
      <c r="AKL119" s="1"/>
      <c r="AKM119" s="1"/>
      <c r="AKN119" s="1"/>
      <c r="AKO119" s="1"/>
      <c r="AKP119" s="1"/>
      <c r="AKQ119" s="1"/>
      <c r="AKR119" s="1"/>
      <c r="AKS119" s="1"/>
      <c r="AKT119" s="1"/>
      <c r="AKU119" s="1"/>
      <c r="AKV119" s="1"/>
      <c r="AKW119" s="1"/>
      <c r="AKX119" s="1"/>
      <c r="AKY119" s="1"/>
      <c r="AKZ119" s="1"/>
      <c r="ALA119" s="1"/>
      <c r="ALB119" s="1"/>
      <c r="ALC119" s="1"/>
      <c r="ALD119" s="1"/>
      <c r="ALE119" s="1"/>
      <c r="ALF119" s="1"/>
      <c r="ALG119" s="1"/>
      <c r="ALH119" s="1"/>
      <c r="ALI119" s="1"/>
      <c r="ALJ119" s="1"/>
      <c r="ALK119" s="1"/>
      <c r="ALL119" s="1"/>
      <c r="ALM119" s="1"/>
      <c r="ALN119" s="1"/>
      <c r="ALO119" s="1"/>
      <c r="ALP119" s="1"/>
      <c r="ALQ119" s="1"/>
      <c r="ALR119" s="1"/>
      <c r="ALS119" s="1"/>
      <c r="ALT119" s="1"/>
      <c r="ALU119" s="1"/>
      <c r="ALV119" s="1"/>
      <c r="ALW119" s="1"/>
      <c r="ALX119" s="1"/>
      <c r="ALY119" s="1"/>
      <c r="ALZ119" s="1"/>
      <c r="AMA119" s="1"/>
      <c r="AMB119" s="1"/>
      <c r="AMC119" s="1"/>
      <c r="AMD119" s="1"/>
      <c r="AME119" s="1"/>
      <c r="AMF119" s="1"/>
      <c r="AMG119" s="1"/>
    </row>
    <row r="120" spans="1:1021" s="2" customFormat="1" ht="30" customHeight="1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</row>
    <row r="121" spans="1:1021" s="2" customFormat="1" ht="30" customHeight="1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/>
      <c r="UU121" s="1"/>
      <c r="UV121" s="1"/>
      <c r="UW121" s="1"/>
      <c r="UX121" s="1"/>
      <c r="UY121" s="1"/>
      <c r="UZ121" s="1"/>
      <c r="VA121" s="1"/>
      <c r="VB121" s="1"/>
      <c r="VC121" s="1"/>
      <c r="VD121" s="1"/>
      <c r="VE121" s="1"/>
      <c r="VF121" s="1"/>
      <c r="VG121" s="1"/>
      <c r="VH121" s="1"/>
      <c r="VI121" s="1"/>
      <c r="VJ121" s="1"/>
      <c r="VK121" s="1"/>
      <c r="VL121" s="1"/>
      <c r="VM121" s="1"/>
      <c r="VN121" s="1"/>
      <c r="VO121" s="1"/>
      <c r="VP121" s="1"/>
      <c r="VQ121" s="1"/>
      <c r="VR121" s="1"/>
      <c r="VS121" s="1"/>
      <c r="VT121" s="1"/>
      <c r="VU121" s="1"/>
      <c r="VV121" s="1"/>
      <c r="VW121" s="1"/>
      <c r="VX121" s="1"/>
      <c r="VY121" s="1"/>
      <c r="VZ121" s="1"/>
      <c r="WA121" s="1"/>
      <c r="WB121" s="1"/>
      <c r="WC121" s="1"/>
      <c r="WD121" s="1"/>
      <c r="WE121" s="1"/>
      <c r="WF121" s="1"/>
      <c r="WG121" s="1"/>
      <c r="WH121" s="1"/>
      <c r="WI121" s="1"/>
      <c r="WJ121" s="1"/>
      <c r="WK121" s="1"/>
      <c r="WL121" s="1"/>
      <c r="WM121" s="1"/>
      <c r="WN121" s="1"/>
      <c r="WO121" s="1"/>
      <c r="WP121" s="1"/>
      <c r="WQ121" s="1"/>
      <c r="WR121" s="1"/>
      <c r="WS121" s="1"/>
      <c r="WT121" s="1"/>
      <c r="WU121" s="1"/>
      <c r="WV121" s="1"/>
      <c r="WW121" s="1"/>
      <c r="WX121" s="1"/>
      <c r="WY121" s="1"/>
      <c r="WZ121" s="1"/>
      <c r="XA121" s="1"/>
      <c r="XB121" s="1"/>
      <c r="XC121" s="1"/>
      <c r="XD121" s="1"/>
      <c r="XE121" s="1"/>
      <c r="XF121" s="1"/>
      <c r="XG121" s="1"/>
      <c r="XH121" s="1"/>
      <c r="XI121" s="1"/>
      <c r="XJ121" s="1"/>
      <c r="XK121" s="1"/>
      <c r="XL121" s="1"/>
      <c r="XM121" s="1"/>
      <c r="XN121" s="1"/>
      <c r="XO121" s="1"/>
      <c r="XP121" s="1"/>
      <c r="XQ121" s="1"/>
      <c r="XR121" s="1"/>
      <c r="XS121" s="1"/>
      <c r="XT121" s="1"/>
      <c r="XU121" s="1"/>
      <c r="XV121" s="1"/>
      <c r="XW121" s="1"/>
      <c r="XX121" s="1"/>
      <c r="XY121" s="1"/>
      <c r="XZ121" s="1"/>
      <c r="YA121" s="1"/>
      <c r="YB121" s="1"/>
      <c r="YC121" s="1"/>
      <c r="YD121" s="1"/>
      <c r="YE121" s="1"/>
      <c r="YF121" s="1"/>
      <c r="YG121" s="1"/>
      <c r="YH121" s="1"/>
      <c r="YI121" s="1"/>
      <c r="YJ121" s="1"/>
      <c r="YK121" s="1"/>
      <c r="YL121" s="1"/>
      <c r="YM121" s="1"/>
      <c r="YN121" s="1"/>
      <c r="YO121" s="1"/>
      <c r="YP121" s="1"/>
      <c r="YQ121" s="1"/>
      <c r="YR121" s="1"/>
      <c r="YS121" s="1"/>
      <c r="YT121" s="1"/>
      <c r="YU121" s="1"/>
      <c r="YV121" s="1"/>
      <c r="YW121" s="1"/>
      <c r="YX121" s="1"/>
      <c r="YY121" s="1"/>
      <c r="YZ121" s="1"/>
      <c r="ZA121" s="1"/>
      <c r="ZB121" s="1"/>
      <c r="ZC121" s="1"/>
      <c r="ZD121" s="1"/>
      <c r="ZE121" s="1"/>
      <c r="ZF121" s="1"/>
      <c r="ZG121" s="1"/>
      <c r="ZH121" s="1"/>
      <c r="ZI121" s="1"/>
      <c r="ZJ121" s="1"/>
      <c r="ZK121" s="1"/>
      <c r="ZL121" s="1"/>
      <c r="ZM121" s="1"/>
      <c r="ZN121" s="1"/>
      <c r="ZO121" s="1"/>
      <c r="ZP121" s="1"/>
      <c r="ZQ121" s="1"/>
      <c r="ZR121" s="1"/>
      <c r="ZS121" s="1"/>
      <c r="ZT121" s="1"/>
      <c r="ZU121" s="1"/>
      <c r="ZV121" s="1"/>
      <c r="ZW121" s="1"/>
      <c r="ZX121" s="1"/>
      <c r="ZY121" s="1"/>
      <c r="ZZ121" s="1"/>
      <c r="AAA121" s="1"/>
      <c r="AAB121" s="1"/>
      <c r="AAC121" s="1"/>
      <c r="AAD121" s="1"/>
      <c r="AAE121" s="1"/>
      <c r="AAF121" s="1"/>
      <c r="AAG121" s="1"/>
      <c r="AAH121" s="1"/>
      <c r="AAI121" s="1"/>
      <c r="AAJ121" s="1"/>
      <c r="AAK121" s="1"/>
      <c r="AAL121" s="1"/>
      <c r="AAM121" s="1"/>
      <c r="AAN121" s="1"/>
      <c r="AAO121" s="1"/>
      <c r="AAP121" s="1"/>
      <c r="AAQ121" s="1"/>
      <c r="AAR121" s="1"/>
      <c r="AAS121" s="1"/>
      <c r="AAT121" s="1"/>
      <c r="AAU121" s="1"/>
      <c r="AAV121" s="1"/>
      <c r="AAW121" s="1"/>
      <c r="AAX121" s="1"/>
      <c r="AAY121" s="1"/>
      <c r="AAZ121" s="1"/>
      <c r="ABA121" s="1"/>
      <c r="ABB121" s="1"/>
      <c r="ABC121" s="1"/>
      <c r="ABD121" s="1"/>
      <c r="ABE121" s="1"/>
      <c r="ABF121" s="1"/>
      <c r="ABG121" s="1"/>
      <c r="ABH121" s="1"/>
      <c r="ABI121" s="1"/>
      <c r="ABJ121" s="1"/>
      <c r="ABK121" s="1"/>
      <c r="ABL121" s="1"/>
      <c r="ABM121" s="1"/>
      <c r="ABN121" s="1"/>
      <c r="ABO121" s="1"/>
      <c r="ABP121" s="1"/>
      <c r="ABQ121" s="1"/>
      <c r="ABR121" s="1"/>
      <c r="ABS121" s="1"/>
      <c r="ABT121" s="1"/>
      <c r="ABU121" s="1"/>
      <c r="ABV121" s="1"/>
      <c r="ABW121" s="1"/>
      <c r="ABX121" s="1"/>
      <c r="ABY121" s="1"/>
      <c r="ABZ121" s="1"/>
      <c r="ACA121" s="1"/>
      <c r="ACB121" s="1"/>
      <c r="ACC121" s="1"/>
      <c r="ACD121" s="1"/>
      <c r="ACE121" s="1"/>
      <c r="ACF121" s="1"/>
      <c r="ACG121" s="1"/>
      <c r="ACH121" s="1"/>
      <c r="ACI121" s="1"/>
      <c r="ACJ121" s="1"/>
      <c r="ACK121" s="1"/>
      <c r="ACL121" s="1"/>
      <c r="ACM121" s="1"/>
      <c r="ACN121" s="1"/>
      <c r="ACO121" s="1"/>
      <c r="ACP121" s="1"/>
      <c r="ACQ121" s="1"/>
      <c r="ACR121" s="1"/>
      <c r="ACS121" s="1"/>
      <c r="ACT121" s="1"/>
      <c r="ACU121" s="1"/>
      <c r="ACV121" s="1"/>
      <c r="ACW121" s="1"/>
      <c r="ACX121" s="1"/>
      <c r="ACY121" s="1"/>
      <c r="ACZ121" s="1"/>
      <c r="ADA121" s="1"/>
      <c r="ADB121" s="1"/>
      <c r="ADC121" s="1"/>
      <c r="ADD121" s="1"/>
      <c r="ADE121" s="1"/>
      <c r="ADF121" s="1"/>
      <c r="ADG121" s="1"/>
      <c r="ADH121" s="1"/>
      <c r="ADI121" s="1"/>
      <c r="ADJ121" s="1"/>
      <c r="ADK121" s="1"/>
      <c r="ADL121" s="1"/>
      <c r="ADM121" s="1"/>
      <c r="ADN121" s="1"/>
      <c r="ADO121" s="1"/>
      <c r="ADP121" s="1"/>
      <c r="ADQ121" s="1"/>
      <c r="ADR121" s="1"/>
      <c r="ADS121" s="1"/>
      <c r="ADT121" s="1"/>
      <c r="ADU121" s="1"/>
      <c r="ADV121" s="1"/>
      <c r="ADW121" s="1"/>
      <c r="ADX121" s="1"/>
      <c r="ADY121" s="1"/>
      <c r="ADZ121" s="1"/>
      <c r="AEA121" s="1"/>
      <c r="AEB121" s="1"/>
      <c r="AEC121" s="1"/>
      <c r="AED121" s="1"/>
      <c r="AEE121" s="1"/>
      <c r="AEF121" s="1"/>
      <c r="AEG121" s="1"/>
      <c r="AEH121" s="1"/>
      <c r="AEI121" s="1"/>
      <c r="AEJ121" s="1"/>
      <c r="AEK121" s="1"/>
      <c r="AEL121" s="1"/>
      <c r="AEM121" s="1"/>
      <c r="AEN121" s="1"/>
      <c r="AEO121" s="1"/>
      <c r="AEP121" s="1"/>
      <c r="AEQ121" s="1"/>
      <c r="AER121" s="1"/>
      <c r="AES121" s="1"/>
      <c r="AET121" s="1"/>
      <c r="AEU121" s="1"/>
      <c r="AEV121" s="1"/>
      <c r="AEW121" s="1"/>
      <c r="AEX121" s="1"/>
      <c r="AEY121" s="1"/>
      <c r="AEZ121" s="1"/>
      <c r="AFA121" s="1"/>
      <c r="AFB121" s="1"/>
      <c r="AFC121" s="1"/>
      <c r="AFD121" s="1"/>
      <c r="AFE121" s="1"/>
      <c r="AFF121" s="1"/>
      <c r="AFG121" s="1"/>
      <c r="AFH121" s="1"/>
      <c r="AFI121" s="1"/>
      <c r="AFJ121" s="1"/>
      <c r="AFK121" s="1"/>
      <c r="AFL121" s="1"/>
      <c r="AFM121" s="1"/>
      <c r="AFN121" s="1"/>
      <c r="AFO121" s="1"/>
      <c r="AFP121" s="1"/>
      <c r="AFQ121" s="1"/>
      <c r="AFR121" s="1"/>
      <c r="AFS121" s="1"/>
      <c r="AFT121" s="1"/>
      <c r="AFU121" s="1"/>
      <c r="AFV121" s="1"/>
      <c r="AFW121" s="1"/>
      <c r="AFX121" s="1"/>
      <c r="AFY121" s="1"/>
      <c r="AFZ121" s="1"/>
      <c r="AGA121" s="1"/>
      <c r="AGB121" s="1"/>
      <c r="AGC121" s="1"/>
      <c r="AGD121" s="1"/>
      <c r="AGE121" s="1"/>
      <c r="AGF121" s="1"/>
      <c r="AGG121" s="1"/>
      <c r="AGH121" s="1"/>
      <c r="AGI121" s="1"/>
      <c r="AGJ121" s="1"/>
      <c r="AGK121" s="1"/>
      <c r="AGL121" s="1"/>
      <c r="AGM121" s="1"/>
      <c r="AGN121" s="1"/>
      <c r="AGO121" s="1"/>
      <c r="AGP121" s="1"/>
      <c r="AGQ121" s="1"/>
      <c r="AGR121" s="1"/>
      <c r="AGS121" s="1"/>
      <c r="AGT121" s="1"/>
      <c r="AGU121" s="1"/>
      <c r="AGV121" s="1"/>
      <c r="AGW121" s="1"/>
      <c r="AGX121" s="1"/>
      <c r="AGY121" s="1"/>
      <c r="AGZ121" s="1"/>
      <c r="AHA121" s="1"/>
      <c r="AHB121" s="1"/>
      <c r="AHC121" s="1"/>
      <c r="AHD121" s="1"/>
      <c r="AHE121" s="1"/>
      <c r="AHF121" s="1"/>
      <c r="AHG121" s="1"/>
      <c r="AHH121" s="1"/>
      <c r="AHI121" s="1"/>
      <c r="AHJ121" s="1"/>
      <c r="AHK121" s="1"/>
      <c r="AHL121" s="1"/>
      <c r="AHM121" s="1"/>
      <c r="AHN121" s="1"/>
      <c r="AHO121" s="1"/>
      <c r="AHP121" s="1"/>
      <c r="AHQ121" s="1"/>
      <c r="AHR121" s="1"/>
      <c r="AHS121" s="1"/>
      <c r="AHT121" s="1"/>
      <c r="AHU121" s="1"/>
      <c r="AHV121" s="1"/>
      <c r="AHW121" s="1"/>
      <c r="AHX121" s="1"/>
      <c r="AHY121" s="1"/>
      <c r="AHZ121" s="1"/>
      <c r="AIA121" s="1"/>
      <c r="AIB121" s="1"/>
      <c r="AIC121" s="1"/>
      <c r="AID121" s="1"/>
      <c r="AIE121" s="1"/>
      <c r="AIF121" s="1"/>
      <c r="AIG121" s="1"/>
      <c r="AIH121" s="1"/>
      <c r="AII121" s="1"/>
      <c r="AIJ121" s="1"/>
      <c r="AIK121" s="1"/>
      <c r="AIL121" s="1"/>
      <c r="AIM121" s="1"/>
      <c r="AIN121" s="1"/>
      <c r="AIO121" s="1"/>
      <c r="AIP121" s="1"/>
      <c r="AIQ121" s="1"/>
      <c r="AIR121" s="1"/>
      <c r="AIS121" s="1"/>
      <c r="AIT121" s="1"/>
      <c r="AIU121" s="1"/>
      <c r="AIV121" s="1"/>
      <c r="AIW121" s="1"/>
      <c r="AIX121" s="1"/>
      <c r="AIY121" s="1"/>
      <c r="AIZ121" s="1"/>
      <c r="AJA121" s="1"/>
      <c r="AJB121" s="1"/>
      <c r="AJC121" s="1"/>
      <c r="AJD121" s="1"/>
      <c r="AJE121" s="1"/>
      <c r="AJF121" s="1"/>
      <c r="AJG121" s="1"/>
      <c r="AJH121" s="1"/>
      <c r="AJI121" s="1"/>
      <c r="AJJ121" s="1"/>
      <c r="AJK121" s="1"/>
      <c r="AJL121" s="1"/>
      <c r="AJM121" s="1"/>
      <c r="AJN121" s="1"/>
      <c r="AJO121" s="1"/>
      <c r="AJP121" s="1"/>
      <c r="AJQ121" s="1"/>
      <c r="AJR121" s="1"/>
      <c r="AJS121" s="1"/>
      <c r="AJT121" s="1"/>
      <c r="AJU121" s="1"/>
      <c r="AJV121" s="1"/>
      <c r="AJW121" s="1"/>
      <c r="AJX121" s="1"/>
      <c r="AJY121" s="1"/>
      <c r="AJZ121" s="1"/>
      <c r="AKA121" s="1"/>
      <c r="AKB121" s="1"/>
      <c r="AKC121" s="1"/>
      <c r="AKD121" s="1"/>
      <c r="AKE121" s="1"/>
      <c r="AKF121" s="1"/>
      <c r="AKG121" s="1"/>
      <c r="AKH121" s="1"/>
      <c r="AKI121" s="1"/>
      <c r="AKJ121" s="1"/>
      <c r="AKK121" s="1"/>
      <c r="AKL121" s="1"/>
      <c r="AKM121" s="1"/>
      <c r="AKN121" s="1"/>
      <c r="AKO121" s="1"/>
      <c r="AKP121" s="1"/>
      <c r="AKQ121" s="1"/>
      <c r="AKR121" s="1"/>
      <c r="AKS121" s="1"/>
      <c r="AKT121" s="1"/>
      <c r="AKU121" s="1"/>
      <c r="AKV121" s="1"/>
      <c r="AKW121" s="1"/>
      <c r="AKX121" s="1"/>
      <c r="AKY121" s="1"/>
      <c r="AKZ121" s="1"/>
      <c r="ALA121" s="1"/>
      <c r="ALB121" s="1"/>
      <c r="ALC121" s="1"/>
      <c r="ALD121" s="1"/>
      <c r="ALE121" s="1"/>
      <c r="ALF121" s="1"/>
      <c r="ALG121" s="1"/>
      <c r="ALH121" s="1"/>
      <c r="ALI121" s="1"/>
      <c r="ALJ121" s="1"/>
      <c r="ALK121" s="1"/>
      <c r="ALL121" s="1"/>
      <c r="ALM121" s="1"/>
      <c r="ALN121" s="1"/>
      <c r="ALO121" s="1"/>
      <c r="ALP121" s="1"/>
      <c r="ALQ121" s="1"/>
      <c r="ALR121" s="1"/>
      <c r="ALS121" s="1"/>
      <c r="ALT121" s="1"/>
      <c r="ALU121" s="1"/>
      <c r="ALV121" s="1"/>
      <c r="ALW121" s="1"/>
      <c r="ALX121" s="1"/>
      <c r="ALY121" s="1"/>
      <c r="ALZ121" s="1"/>
      <c r="AMA121" s="1"/>
      <c r="AMB121" s="1"/>
      <c r="AMC121" s="1"/>
      <c r="AMD121" s="1"/>
      <c r="AME121" s="1"/>
      <c r="AMF121" s="1"/>
      <c r="AMG121" s="1"/>
    </row>
    <row r="122" spans="1:1021" s="2" customFormat="1" ht="30" customHeight="1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/>
      <c r="AFK122" s="1"/>
      <c r="AFL122" s="1"/>
      <c r="AFM122" s="1"/>
      <c r="AFN122" s="1"/>
      <c r="AFO122" s="1"/>
      <c r="AFP122" s="1"/>
      <c r="AFQ122" s="1"/>
      <c r="AFR122" s="1"/>
      <c r="AFS122" s="1"/>
      <c r="AFT122" s="1"/>
      <c r="AFU122" s="1"/>
      <c r="AFV122" s="1"/>
      <c r="AFW122" s="1"/>
      <c r="AFX122" s="1"/>
      <c r="AFY122" s="1"/>
      <c r="AFZ122" s="1"/>
      <c r="AGA122" s="1"/>
      <c r="AGB122" s="1"/>
      <c r="AGC122" s="1"/>
      <c r="AGD122" s="1"/>
      <c r="AGE122" s="1"/>
      <c r="AGF122" s="1"/>
      <c r="AGG122" s="1"/>
      <c r="AGH122" s="1"/>
      <c r="AGI122" s="1"/>
      <c r="AGJ122" s="1"/>
      <c r="AGK122" s="1"/>
      <c r="AGL122" s="1"/>
      <c r="AGM122" s="1"/>
      <c r="AGN122" s="1"/>
      <c r="AGO122" s="1"/>
      <c r="AGP122" s="1"/>
      <c r="AGQ122" s="1"/>
      <c r="AGR122" s="1"/>
      <c r="AGS122" s="1"/>
      <c r="AGT122" s="1"/>
      <c r="AGU122" s="1"/>
      <c r="AGV122" s="1"/>
      <c r="AGW122" s="1"/>
      <c r="AGX122" s="1"/>
      <c r="AGY122" s="1"/>
      <c r="AGZ122" s="1"/>
      <c r="AHA122" s="1"/>
      <c r="AHB122" s="1"/>
      <c r="AHC122" s="1"/>
      <c r="AHD122" s="1"/>
      <c r="AHE122" s="1"/>
      <c r="AHF122" s="1"/>
      <c r="AHG122" s="1"/>
      <c r="AHH122" s="1"/>
      <c r="AHI122" s="1"/>
      <c r="AHJ122" s="1"/>
      <c r="AHK122" s="1"/>
      <c r="AHL122" s="1"/>
      <c r="AHM122" s="1"/>
      <c r="AHN122" s="1"/>
      <c r="AHO122" s="1"/>
      <c r="AHP122" s="1"/>
      <c r="AHQ122" s="1"/>
      <c r="AHR122" s="1"/>
      <c r="AHS122" s="1"/>
      <c r="AHT122" s="1"/>
      <c r="AHU122" s="1"/>
      <c r="AHV122" s="1"/>
      <c r="AHW122" s="1"/>
      <c r="AHX122" s="1"/>
      <c r="AHY122" s="1"/>
      <c r="AHZ122" s="1"/>
      <c r="AIA122" s="1"/>
      <c r="AIB122" s="1"/>
      <c r="AIC122" s="1"/>
      <c r="AID122" s="1"/>
      <c r="AIE122" s="1"/>
      <c r="AIF122" s="1"/>
      <c r="AIG122" s="1"/>
      <c r="AIH122" s="1"/>
      <c r="AII122" s="1"/>
      <c r="AIJ122" s="1"/>
      <c r="AIK122" s="1"/>
      <c r="AIL122" s="1"/>
      <c r="AIM122" s="1"/>
      <c r="AIN122" s="1"/>
      <c r="AIO122" s="1"/>
      <c r="AIP122" s="1"/>
      <c r="AIQ122" s="1"/>
      <c r="AIR122" s="1"/>
      <c r="AIS122" s="1"/>
      <c r="AIT122" s="1"/>
      <c r="AIU122" s="1"/>
      <c r="AIV122" s="1"/>
      <c r="AIW122" s="1"/>
      <c r="AIX122" s="1"/>
      <c r="AIY122" s="1"/>
      <c r="AIZ122" s="1"/>
      <c r="AJA122" s="1"/>
      <c r="AJB122" s="1"/>
      <c r="AJC122" s="1"/>
      <c r="AJD122" s="1"/>
      <c r="AJE122" s="1"/>
      <c r="AJF122" s="1"/>
      <c r="AJG122" s="1"/>
      <c r="AJH122" s="1"/>
      <c r="AJI122" s="1"/>
      <c r="AJJ122" s="1"/>
      <c r="AJK122" s="1"/>
      <c r="AJL122" s="1"/>
      <c r="AJM122" s="1"/>
      <c r="AJN122" s="1"/>
      <c r="AJO122" s="1"/>
      <c r="AJP122" s="1"/>
      <c r="AJQ122" s="1"/>
      <c r="AJR122" s="1"/>
      <c r="AJS122" s="1"/>
      <c r="AJT122" s="1"/>
      <c r="AJU122" s="1"/>
      <c r="AJV122" s="1"/>
      <c r="AJW122" s="1"/>
      <c r="AJX122" s="1"/>
      <c r="AJY122" s="1"/>
      <c r="AJZ122" s="1"/>
      <c r="AKA122" s="1"/>
      <c r="AKB122" s="1"/>
      <c r="AKC122" s="1"/>
      <c r="AKD122" s="1"/>
      <c r="AKE122" s="1"/>
      <c r="AKF122" s="1"/>
      <c r="AKG122" s="1"/>
      <c r="AKH122" s="1"/>
      <c r="AKI122" s="1"/>
      <c r="AKJ122" s="1"/>
      <c r="AKK122" s="1"/>
      <c r="AKL122" s="1"/>
      <c r="AKM122" s="1"/>
      <c r="AKN122" s="1"/>
      <c r="AKO122" s="1"/>
      <c r="AKP122" s="1"/>
      <c r="AKQ122" s="1"/>
      <c r="AKR122" s="1"/>
      <c r="AKS122" s="1"/>
      <c r="AKT122" s="1"/>
      <c r="AKU122" s="1"/>
      <c r="AKV122" s="1"/>
      <c r="AKW122" s="1"/>
      <c r="AKX122" s="1"/>
      <c r="AKY122" s="1"/>
      <c r="AKZ122" s="1"/>
      <c r="ALA122" s="1"/>
      <c r="ALB122" s="1"/>
      <c r="ALC122" s="1"/>
      <c r="ALD122" s="1"/>
      <c r="ALE122" s="1"/>
      <c r="ALF122" s="1"/>
      <c r="ALG122" s="1"/>
      <c r="ALH122" s="1"/>
      <c r="ALI122" s="1"/>
      <c r="ALJ122" s="1"/>
      <c r="ALK122" s="1"/>
      <c r="ALL122" s="1"/>
      <c r="ALM122" s="1"/>
      <c r="ALN122" s="1"/>
      <c r="ALO122" s="1"/>
      <c r="ALP122" s="1"/>
      <c r="ALQ122" s="1"/>
      <c r="ALR122" s="1"/>
      <c r="ALS122" s="1"/>
      <c r="ALT122" s="1"/>
      <c r="ALU122" s="1"/>
      <c r="ALV122" s="1"/>
      <c r="ALW122" s="1"/>
      <c r="ALX122" s="1"/>
      <c r="ALY122" s="1"/>
      <c r="ALZ122" s="1"/>
      <c r="AMA122" s="1"/>
      <c r="AMB122" s="1"/>
      <c r="AMC122" s="1"/>
      <c r="AMD122" s="1"/>
      <c r="AME122" s="1"/>
      <c r="AMF122" s="1"/>
      <c r="AMG122" s="1"/>
    </row>
    <row r="123" spans="1:1021" s="2" customFormat="1" ht="30" customHeight="1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1"/>
      <c r="VI123" s="1"/>
      <c r="VJ123" s="1"/>
      <c r="VK123" s="1"/>
      <c r="VL123" s="1"/>
      <c r="VM123" s="1"/>
      <c r="VN123" s="1"/>
      <c r="VO123" s="1"/>
      <c r="VP123" s="1"/>
      <c r="VQ123" s="1"/>
      <c r="VR123" s="1"/>
      <c r="VS123" s="1"/>
      <c r="VT123" s="1"/>
      <c r="VU123" s="1"/>
      <c r="VV123" s="1"/>
      <c r="VW123" s="1"/>
      <c r="VX123" s="1"/>
      <c r="VY123" s="1"/>
      <c r="VZ123" s="1"/>
      <c r="WA123" s="1"/>
      <c r="WB123" s="1"/>
      <c r="WC123" s="1"/>
      <c r="WD123" s="1"/>
      <c r="WE123" s="1"/>
      <c r="WF123" s="1"/>
      <c r="WG123" s="1"/>
      <c r="WH123" s="1"/>
      <c r="WI123" s="1"/>
      <c r="WJ123" s="1"/>
      <c r="WK123" s="1"/>
      <c r="WL123" s="1"/>
      <c r="WM123" s="1"/>
      <c r="WN123" s="1"/>
      <c r="WO123" s="1"/>
      <c r="WP123" s="1"/>
      <c r="WQ123" s="1"/>
      <c r="WR123" s="1"/>
      <c r="WS123" s="1"/>
      <c r="WT123" s="1"/>
      <c r="WU123" s="1"/>
      <c r="WV123" s="1"/>
      <c r="WW123" s="1"/>
      <c r="WX123" s="1"/>
      <c r="WY123" s="1"/>
      <c r="WZ123" s="1"/>
      <c r="XA123" s="1"/>
      <c r="XB123" s="1"/>
      <c r="XC123" s="1"/>
      <c r="XD123" s="1"/>
      <c r="XE123" s="1"/>
      <c r="XF123" s="1"/>
      <c r="XG123" s="1"/>
      <c r="XH123" s="1"/>
      <c r="XI123" s="1"/>
      <c r="XJ123" s="1"/>
      <c r="XK123" s="1"/>
      <c r="XL123" s="1"/>
      <c r="XM123" s="1"/>
      <c r="XN123" s="1"/>
      <c r="XO123" s="1"/>
      <c r="XP123" s="1"/>
      <c r="XQ123" s="1"/>
      <c r="XR123" s="1"/>
      <c r="XS123" s="1"/>
      <c r="XT123" s="1"/>
      <c r="XU123" s="1"/>
      <c r="XV123" s="1"/>
      <c r="XW123" s="1"/>
      <c r="XX123" s="1"/>
      <c r="XY123" s="1"/>
      <c r="XZ123" s="1"/>
      <c r="YA123" s="1"/>
      <c r="YB123" s="1"/>
      <c r="YC123" s="1"/>
      <c r="YD123" s="1"/>
      <c r="YE123" s="1"/>
      <c r="YF123" s="1"/>
      <c r="YG123" s="1"/>
      <c r="YH123" s="1"/>
      <c r="YI123" s="1"/>
      <c r="YJ123" s="1"/>
      <c r="YK123" s="1"/>
      <c r="YL123" s="1"/>
      <c r="YM123" s="1"/>
      <c r="YN123" s="1"/>
      <c r="YO123" s="1"/>
      <c r="YP123" s="1"/>
      <c r="YQ123" s="1"/>
      <c r="YR123" s="1"/>
      <c r="YS123" s="1"/>
      <c r="YT123" s="1"/>
      <c r="YU123" s="1"/>
      <c r="YV123" s="1"/>
      <c r="YW123" s="1"/>
      <c r="YX123" s="1"/>
      <c r="YY123" s="1"/>
      <c r="YZ123" s="1"/>
      <c r="ZA123" s="1"/>
      <c r="ZB123" s="1"/>
      <c r="ZC123" s="1"/>
      <c r="ZD123" s="1"/>
      <c r="ZE123" s="1"/>
      <c r="ZF123" s="1"/>
      <c r="ZG123" s="1"/>
      <c r="ZH123" s="1"/>
      <c r="ZI123" s="1"/>
      <c r="ZJ123" s="1"/>
      <c r="ZK123" s="1"/>
      <c r="ZL123" s="1"/>
      <c r="ZM123" s="1"/>
      <c r="ZN123" s="1"/>
      <c r="ZO123" s="1"/>
      <c r="ZP123" s="1"/>
      <c r="ZQ123" s="1"/>
      <c r="ZR123" s="1"/>
      <c r="ZS123" s="1"/>
      <c r="ZT123" s="1"/>
      <c r="ZU123" s="1"/>
      <c r="ZV123" s="1"/>
      <c r="ZW123" s="1"/>
      <c r="ZX123" s="1"/>
      <c r="ZY123" s="1"/>
      <c r="ZZ123" s="1"/>
      <c r="AAA123" s="1"/>
      <c r="AAB123" s="1"/>
      <c r="AAC123" s="1"/>
      <c r="AAD123" s="1"/>
      <c r="AAE123" s="1"/>
      <c r="AAF123" s="1"/>
      <c r="AAG123" s="1"/>
      <c r="AAH123" s="1"/>
      <c r="AAI123" s="1"/>
      <c r="AAJ123" s="1"/>
      <c r="AAK123" s="1"/>
      <c r="AAL123" s="1"/>
      <c r="AAM123" s="1"/>
      <c r="AAN123" s="1"/>
      <c r="AAO123" s="1"/>
      <c r="AAP123" s="1"/>
      <c r="AAQ123" s="1"/>
      <c r="AAR123" s="1"/>
      <c r="AAS123" s="1"/>
      <c r="AAT123" s="1"/>
      <c r="AAU123" s="1"/>
      <c r="AAV123" s="1"/>
      <c r="AAW123" s="1"/>
      <c r="AAX123" s="1"/>
      <c r="AAY123" s="1"/>
      <c r="AAZ123" s="1"/>
      <c r="ABA123" s="1"/>
      <c r="ABB123" s="1"/>
      <c r="ABC123" s="1"/>
      <c r="ABD123" s="1"/>
      <c r="ABE123" s="1"/>
      <c r="ABF123" s="1"/>
      <c r="ABG123" s="1"/>
      <c r="ABH123" s="1"/>
      <c r="ABI123" s="1"/>
      <c r="ABJ123" s="1"/>
      <c r="ABK123" s="1"/>
      <c r="ABL123" s="1"/>
      <c r="ABM123" s="1"/>
      <c r="ABN123" s="1"/>
      <c r="ABO123" s="1"/>
      <c r="ABP123" s="1"/>
      <c r="ABQ123" s="1"/>
      <c r="ABR123" s="1"/>
      <c r="ABS123" s="1"/>
      <c r="ABT123" s="1"/>
      <c r="ABU123" s="1"/>
      <c r="ABV123" s="1"/>
      <c r="ABW123" s="1"/>
      <c r="ABX123" s="1"/>
      <c r="ABY123" s="1"/>
      <c r="ABZ123" s="1"/>
      <c r="ACA123" s="1"/>
      <c r="ACB123" s="1"/>
      <c r="ACC123" s="1"/>
      <c r="ACD123" s="1"/>
      <c r="ACE123" s="1"/>
      <c r="ACF123" s="1"/>
      <c r="ACG123" s="1"/>
      <c r="ACH123" s="1"/>
      <c r="ACI123" s="1"/>
      <c r="ACJ123" s="1"/>
      <c r="ACK123" s="1"/>
      <c r="ACL123" s="1"/>
      <c r="ACM123" s="1"/>
      <c r="ACN123" s="1"/>
      <c r="ACO123" s="1"/>
      <c r="ACP123" s="1"/>
      <c r="ACQ123" s="1"/>
      <c r="ACR123" s="1"/>
      <c r="ACS123" s="1"/>
      <c r="ACT123" s="1"/>
      <c r="ACU123" s="1"/>
      <c r="ACV123" s="1"/>
      <c r="ACW123" s="1"/>
      <c r="ACX123" s="1"/>
      <c r="ACY123" s="1"/>
      <c r="ACZ123" s="1"/>
      <c r="ADA123" s="1"/>
      <c r="ADB123" s="1"/>
      <c r="ADC123" s="1"/>
      <c r="ADD123" s="1"/>
      <c r="ADE123" s="1"/>
      <c r="ADF123" s="1"/>
      <c r="ADG123" s="1"/>
      <c r="ADH123" s="1"/>
      <c r="ADI123" s="1"/>
      <c r="ADJ123" s="1"/>
      <c r="ADK123" s="1"/>
      <c r="ADL123" s="1"/>
      <c r="ADM123" s="1"/>
      <c r="ADN123" s="1"/>
      <c r="ADO123" s="1"/>
      <c r="ADP123" s="1"/>
      <c r="ADQ123" s="1"/>
      <c r="ADR123" s="1"/>
      <c r="ADS123" s="1"/>
      <c r="ADT123" s="1"/>
      <c r="ADU123" s="1"/>
      <c r="ADV123" s="1"/>
      <c r="ADW123" s="1"/>
      <c r="ADX123" s="1"/>
      <c r="ADY123" s="1"/>
      <c r="ADZ123" s="1"/>
      <c r="AEA123" s="1"/>
      <c r="AEB123" s="1"/>
      <c r="AEC123" s="1"/>
      <c r="AED123" s="1"/>
      <c r="AEE123" s="1"/>
      <c r="AEF123" s="1"/>
      <c r="AEG123" s="1"/>
      <c r="AEH123" s="1"/>
      <c r="AEI123" s="1"/>
      <c r="AEJ123" s="1"/>
      <c r="AEK123" s="1"/>
      <c r="AEL123" s="1"/>
      <c r="AEM123" s="1"/>
      <c r="AEN123" s="1"/>
      <c r="AEO123" s="1"/>
      <c r="AEP123" s="1"/>
      <c r="AEQ123" s="1"/>
      <c r="AER123" s="1"/>
      <c r="AES123" s="1"/>
      <c r="AET123" s="1"/>
      <c r="AEU123" s="1"/>
      <c r="AEV123" s="1"/>
      <c r="AEW123" s="1"/>
      <c r="AEX123" s="1"/>
      <c r="AEY123" s="1"/>
      <c r="AEZ123" s="1"/>
      <c r="AFA123" s="1"/>
      <c r="AFB123" s="1"/>
      <c r="AFC123" s="1"/>
      <c r="AFD123" s="1"/>
      <c r="AFE123" s="1"/>
      <c r="AFF123" s="1"/>
      <c r="AFG123" s="1"/>
      <c r="AFH123" s="1"/>
      <c r="AFI123" s="1"/>
      <c r="AFJ123" s="1"/>
      <c r="AFK123" s="1"/>
      <c r="AFL123" s="1"/>
      <c r="AFM123" s="1"/>
      <c r="AFN123" s="1"/>
      <c r="AFO123" s="1"/>
      <c r="AFP123" s="1"/>
      <c r="AFQ123" s="1"/>
      <c r="AFR123" s="1"/>
      <c r="AFS123" s="1"/>
      <c r="AFT123" s="1"/>
      <c r="AFU123" s="1"/>
      <c r="AFV123" s="1"/>
      <c r="AFW123" s="1"/>
      <c r="AFX123" s="1"/>
      <c r="AFY123" s="1"/>
      <c r="AFZ123" s="1"/>
      <c r="AGA123" s="1"/>
      <c r="AGB123" s="1"/>
      <c r="AGC123" s="1"/>
      <c r="AGD123" s="1"/>
      <c r="AGE123" s="1"/>
      <c r="AGF123" s="1"/>
      <c r="AGG123" s="1"/>
      <c r="AGH123" s="1"/>
      <c r="AGI123" s="1"/>
      <c r="AGJ123" s="1"/>
      <c r="AGK123" s="1"/>
      <c r="AGL123" s="1"/>
      <c r="AGM123" s="1"/>
      <c r="AGN123" s="1"/>
      <c r="AGO123" s="1"/>
      <c r="AGP123" s="1"/>
      <c r="AGQ123" s="1"/>
      <c r="AGR123" s="1"/>
      <c r="AGS123" s="1"/>
      <c r="AGT123" s="1"/>
      <c r="AGU123" s="1"/>
      <c r="AGV123" s="1"/>
      <c r="AGW123" s="1"/>
      <c r="AGX123" s="1"/>
      <c r="AGY123" s="1"/>
      <c r="AGZ123" s="1"/>
      <c r="AHA123" s="1"/>
      <c r="AHB123" s="1"/>
      <c r="AHC123" s="1"/>
      <c r="AHD123" s="1"/>
      <c r="AHE123" s="1"/>
      <c r="AHF123" s="1"/>
      <c r="AHG123" s="1"/>
      <c r="AHH123" s="1"/>
      <c r="AHI123" s="1"/>
      <c r="AHJ123" s="1"/>
      <c r="AHK123" s="1"/>
      <c r="AHL123" s="1"/>
      <c r="AHM123" s="1"/>
      <c r="AHN123" s="1"/>
      <c r="AHO123" s="1"/>
      <c r="AHP123" s="1"/>
      <c r="AHQ123" s="1"/>
      <c r="AHR123" s="1"/>
      <c r="AHS123" s="1"/>
      <c r="AHT123" s="1"/>
      <c r="AHU123" s="1"/>
      <c r="AHV123" s="1"/>
      <c r="AHW123" s="1"/>
      <c r="AHX123" s="1"/>
      <c r="AHY123" s="1"/>
      <c r="AHZ123" s="1"/>
      <c r="AIA123" s="1"/>
      <c r="AIB123" s="1"/>
      <c r="AIC123" s="1"/>
      <c r="AID123" s="1"/>
      <c r="AIE123" s="1"/>
      <c r="AIF123" s="1"/>
      <c r="AIG123" s="1"/>
      <c r="AIH123" s="1"/>
      <c r="AII123" s="1"/>
      <c r="AIJ123" s="1"/>
      <c r="AIK123" s="1"/>
      <c r="AIL123" s="1"/>
      <c r="AIM123" s="1"/>
      <c r="AIN123" s="1"/>
      <c r="AIO123" s="1"/>
      <c r="AIP123" s="1"/>
      <c r="AIQ123" s="1"/>
      <c r="AIR123" s="1"/>
      <c r="AIS123" s="1"/>
      <c r="AIT123" s="1"/>
      <c r="AIU123" s="1"/>
      <c r="AIV123" s="1"/>
      <c r="AIW123" s="1"/>
      <c r="AIX123" s="1"/>
      <c r="AIY123" s="1"/>
      <c r="AIZ123" s="1"/>
      <c r="AJA123" s="1"/>
      <c r="AJB123" s="1"/>
      <c r="AJC123" s="1"/>
      <c r="AJD123" s="1"/>
      <c r="AJE123" s="1"/>
      <c r="AJF123" s="1"/>
      <c r="AJG123" s="1"/>
      <c r="AJH123" s="1"/>
      <c r="AJI123" s="1"/>
      <c r="AJJ123" s="1"/>
      <c r="AJK123" s="1"/>
      <c r="AJL123" s="1"/>
      <c r="AJM123" s="1"/>
      <c r="AJN123" s="1"/>
      <c r="AJO123" s="1"/>
      <c r="AJP123" s="1"/>
      <c r="AJQ123" s="1"/>
      <c r="AJR123" s="1"/>
      <c r="AJS123" s="1"/>
      <c r="AJT123" s="1"/>
      <c r="AJU123" s="1"/>
      <c r="AJV123" s="1"/>
      <c r="AJW123" s="1"/>
      <c r="AJX123" s="1"/>
      <c r="AJY123" s="1"/>
      <c r="AJZ123" s="1"/>
      <c r="AKA123" s="1"/>
      <c r="AKB123" s="1"/>
      <c r="AKC123" s="1"/>
      <c r="AKD123" s="1"/>
      <c r="AKE123" s="1"/>
      <c r="AKF123" s="1"/>
      <c r="AKG123" s="1"/>
      <c r="AKH123" s="1"/>
      <c r="AKI123" s="1"/>
      <c r="AKJ123" s="1"/>
      <c r="AKK123" s="1"/>
      <c r="AKL123" s="1"/>
      <c r="AKM123" s="1"/>
      <c r="AKN123" s="1"/>
      <c r="AKO123" s="1"/>
      <c r="AKP123" s="1"/>
      <c r="AKQ123" s="1"/>
      <c r="AKR123" s="1"/>
      <c r="AKS123" s="1"/>
      <c r="AKT123" s="1"/>
      <c r="AKU123" s="1"/>
      <c r="AKV123" s="1"/>
      <c r="AKW123" s="1"/>
      <c r="AKX123" s="1"/>
      <c r="AKY123" s="1"/>
      <c r="AKZ123" s="1"/>
      <c r="ALA123" s="1"/>
      <c r="ALB123" s="1"/>
      <c r="ALC123" s="1"/>
      <c r="ALD123" s="1"/>
      <c r="ALE123" s="1"/>
      <c r="ALF123" s="1"/>
      <c r="ALG123" s="1"/>
      <c r="ALH123" s="1"/>
      <c r="ALI123" s="1"/>
      <c r="ALJ123" s="1"/>
      <c r="ALK123" s="1"/>
      <c r="ALL123" s="1"/>
      <c r="ALM123" s="1"/>
      <c r="ALN123" s="1"/>
      <c r="ALO123" s="1"/>
      <c r="ALP123" s="1"/>
      <c r="ALQ123" s="1"/>
      <c r="ALR123" s="1"/>
      <c r="ALS123" s="1"/>
      <c r="ALT123" s="1"/>
      <c r="ALU123" s="1"/>
      <c r="ALV123" s="1"/>
      <c r="ALW123" s="1"/>
      <c r="ALX123" s="1"/>
      <c r="ALY123" s="1"/>
      <c r="ALZ123" s="1"/>
      <c r="AMA123" s="1"/>
      <c r="AMB123" s="1"/>
      <c r="AMC123" s="1"/>
      <c r="AMD123" s="1"/>
      <c r="AME123" s="1"/>
      <c r="AMF123" s="1"/>
      <c r="AMG123" s="1"/>
    </row>
  </sheetData>
  <mergeCells count="13">
    <mergeCell ref="A87:J87"/>
    <mergeCell ref="E6:F6"/>
    <mergeCell ref="G6:H6"/>
    <mergeCell ref="I6:J6"/>
    <mergeCell ref="A74:J74"/>
    <mergeCell ref="A78:J78"/>
    <mergeCell ref="A84:J84"/>
    <mergeCell ref="A1:J1"/>
    <mergeCell ref="A2:J2"/>
    <mergeCell ref="A3:J3"/>
    <mergeCell ref="E5:F5"/>
    <mergeCell ref="G5:H5"/>
    <mergeCell ref="I5:J5"/>
  </mergeCells>
  <pageMargins left="0.74803149606299213" right="0.74803149606299213" top="1.377952755905512" bottom="1.377952755905512" header="0.98425196850393692" footer="0.98425196850393692"/>
  <pageSetup paperSize="0" scale="5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2023-11-16T09:03:21Z</cp:lastPrinted>
  <dcterms:created xsi:type="dcterms:W3CDTF">2023-11-17T04:59:15Z</dcterms:created>
  <dcterms:modified xsi:type="dcterms:W3CDTF">2023-11-17T04:59:15Z</dcterms:modified>
</cp:coreProperties>
</file>