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0" yWindow="105" windowWidth="25515" windowHeight="12735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05" i="1" l="1"/>
  <c r="F345" i="1" l="1"/>
  <c r="F346" i="1"/>
  <c r="F344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<sst xmlns="http://schemas.openxmlformats.org/spreadsheetml/2006/main" count="3826" uniqueCount="1051">
  <si>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</si>
  <si>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</si>
  <si>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</si>
  <si>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</si>
  <si>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</si>
  <si>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</si>
  <si>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</si>
  <si>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</si>
  <si>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</si>
  <si>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</si>
  <si>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</si>
  <si>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</si>
  <si>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</si>
  <si>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</si>
  <si>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</si>
  <si>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</si>
  <si>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</si>
  <si>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</si>
  <si>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</si>
  <si>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</si>
  <si>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</si>
  <si>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</si>
  <si>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</si>
  <si>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</si>
  <si>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</si>
  <si>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</si>
  <si>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</si>
  <si>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</si>
  <si>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</si>
  <si>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</si>
  <si>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</si>
  <si>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</si>
  <si>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</si>
  <si>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</si>
  <si>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</si>
  <si>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</si>
  <si>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</si>
  <si>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</si>
  <si>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</si>
  <si>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</si>
  <si>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</si>
  <si>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</si>
  <si>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</si>
  <si>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</si>
  <si>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</si>
  <si>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</si>
  <si>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</si>
  <si>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</si>
  <si>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</si>
  <si>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</si>
  <si>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</si>
  <si>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</si>
  <si>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</si>
  <si>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</si>
  <si>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</si>
  <si>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</si>
  <si>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</si>
  <si>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</si>
  <si>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</si>
  <si>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</si>
  <si>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</si>
  <si>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</si>
  <si>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</si>
  <si>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</si>
  <si>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</si>
  <si>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</si>
  <si>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</si>
  <si>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</si>
  <si>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</si>
  <si>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</si>
  <si>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</si>
  <si>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</si>
  <si>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</si>
  <si>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</si>
  <si>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</si>
  <si>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</si>
  <si>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</si>
  <si>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</si>
  <si>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</si>
  <si>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</si>
  <si>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</si>
  <si>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</si>
  <si>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</si>
  <si>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</si>
  <si>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</si>
  <si>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</si>
  <si>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</si>
  <si>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</si>
  <si>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</si>
  <si>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</si>
  <si>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</si>
  <si>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</si>
  <si>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</si>
  <si>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</si>
  <si>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</si>
  <si>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</si>
  <si>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</si>
  <si>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</si>
  <si>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</si>
  <si>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</si>
  <si>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</si>
  <si>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</si>
  <si>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</si>
  <si>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</si>
  <si>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</si>
  <si>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</si>
  <si>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</si>
  <si>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</si>
  <si>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</si>
  <si>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</si>
  <si>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</si>
  <si>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</si>
  <si>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</si>
  <si>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</si>
  <si>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</si>
  <si>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</si>
  <si>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</si>
  <si>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</si>
  <si>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</si>
  <si>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</si>
  <si>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</si>
  <si>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</si>
  <si>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</si>
  <si>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</si>
  <si>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</si>
  <si>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</si>
  <si>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</si>
  <si>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</si>
  <si>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</si>
  <si>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</si>
  <si>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</si>
  <si>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</si>
  <si>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</si>
  <si>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</si>
  <si>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</si>
  <si>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</si>
  <si>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</si>
  <si>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</si>
  <si>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</si>
  <si>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</si>
  <si>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</si>
  <si>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55.942</t>
  </si>
  <si>
    <t>52.963982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</si>
  <si>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</si>
  <si>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</si>
  <si>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</si>
  <si>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</si>
  <si>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</si>
  <si>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</si>
  <si>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</si>
  <si>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</si>
  <si>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</si>
  <si>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</si>
  <si>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</si>
  <si>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</si>
  <si>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</si>
  <si>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</si>
  <si>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</si>
  <si>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</si>
  <si>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</si>
  <si>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</si>
  <si>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</si>
  <si>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</si>
  <si>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</si>
  <si>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</si>
  <si>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</si>
  <si>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</si>
  <si>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</si>
  <si>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</si>
  <si>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</si>
  <si>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</si>
  <si>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</si>
  <si>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</si>
  <si>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</si>
  <si>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</si>
  <si>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</si>
  <si>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</si>
  <si>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</si>
  <si>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</si>
  <si>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</si>
  <si>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</si>
  <si>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</si>
  <si>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</si>
  <si>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</si>
  <si>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</si>
  <si>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</si>
  <si>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</si>
  <si>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</si>
  <si>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</si>
  <si>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</si>
  <si>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</si>
  <si>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</si>
  <si>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</si>
  <si>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</si>
  <si>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</si>
  <si>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</si>
  <si>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</si>
  <si>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</si>
  <si>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</si>
  <si>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</si>
  <si>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</si>
  <si>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</si>
  <si>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</si>
  <si>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</si>
  <si>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</si>
  <si>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</si>
  <si>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</si>
  <si>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</si>
  <si>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</si>
  <si>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</si>
  <si>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</si>
  <si>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</si>
  <si>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</si>
  <si>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</si>
  <si>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</si>
  <si>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</si>
  <si>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</si>
  <si>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</si>
  <si>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</si>
  <si>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</si>
  <si>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</si>
  <si>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</si>
  <si>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</si>
  <si>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</si>
  <si>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</si>
  <si>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</si>
  <si>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</si>
  <si>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</si>
  <si>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</si>
  <si>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</si>
  <si>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</si>
  <si>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</si>
  <si>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</si>
  <si>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</si>
  <si>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</si>
  <si>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</si>
  <si>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</si>
  <si>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</si>
  <si>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</si>
  <si>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</si>
  <si>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</si>
  <si>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</si>
  <si>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</si>
  <si>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</si>
  <si>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</si>
  <si>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</si>
  <si>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</si>
  <si>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</si>
  <si>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</si>
  <si>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</si>
  <si>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</si>
  <si>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</si>
  <si>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</si>
  <si>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</si>
  <si>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</si>
  <si>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</si>
  <si>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</si>
  <si>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</si>
  <si>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</si>
  <si>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</si>
  <si>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</si>
  <si>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</si>
  <si>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</si>
  <si>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</si>
  <si>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</si>
  <si>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</si>
  <si>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</si>
  <si>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</si>
  <si>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</si>
  <si>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</si>
  <si>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</si>
  <si>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</si>
  <si>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</si>
  <si>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</si>
  <si>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</si>
  <si>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</si>
  <si>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</si>
  <si>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</si>
  <si>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</si>
  <si>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</si>
  <si>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</si>
  <si>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</si>
  <si>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</si>
  <si>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</si>
  <si>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</si>
  <si>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</si>
  <si>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</si>
  <si>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</si>
  <si>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</si>
  <si>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</si>
  <si>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</si>
  <si>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</si>
  <si>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</si>
  <si>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</si>
  <si>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</si>
  <si>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</si>
  <si>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</si>
  <si>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</si>
  <si>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</si>
  <si>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</si>
  <si>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</si>
  <si>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</si>
  <si>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</si>
  <si>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</si>
  <si>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</si>
  <si>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</si>
  <si>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</si>
  <si>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</si>
  <si>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</si>
  <si>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</si>
  <si>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</si>
  <si>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</si>
  <si>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</si>
  <si>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</si>
  <si>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</si>
  <si>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</si>
  <si>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</si>
  <si>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</si>
  <si>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</si>
  <si>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</si>
  <si>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</si>
  <si>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</si>
  <si>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</si>
  <si>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</si>
  <si>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</si>
  <si>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</si>
  <si>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</si>
  <si>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</si>
  <si>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</si>
  <si>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</si>
  <si>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</si>
  <si>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</si>
  <si>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</si>
  <si>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</si>
  <si>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</si>
  <si>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</si>
  <si>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</si>
  <si>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</si>
  <si>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</si>
  <si>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</si>
  <si>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</si>
  <si>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</si>
  <si>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</si>
  <si>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</si>
  <si>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</si>
  <si>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</si>
  <si>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</si>
  <si>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</si>
  <si>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</si>
  <si>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</si>
  <si>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</si>
  <si>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</si>
  <si>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</si>
  <si>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</si>
  <si>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</si>
  <si>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</si>
  <si>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</si>
  <si>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</si>
  <si>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</si>
  <si>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</si>
  <si>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</si>
  <si>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</si>
  <si>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</si>
  <si>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</si>
  <si>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</si>
  <si>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</si>
  <si>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</si>
  <si>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</si>
  <si>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</si>
  <si>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</si>
  <si>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</si>
  <si>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</si>
  <si>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</si>
  <si>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</si>
  <si>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</si>
  <si>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</si>
  <si>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</si>
  <si>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</si>
  <si>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</si>
  <si>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</si>
  <si>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</si>
  <si>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</si>
  <si>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</si>
  <si>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</si>
  <si>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</si>
  <si>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</si>
  <si>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</si>
  <si>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</si>
  <si>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</si>
  <si>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</si>
  <si>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</si>
  <si>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</si>
  <si>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</si>
  <si>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</si>
  <si>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</si>
  <si>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</si>
  <si>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</si>
  <si>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</si>
  <si>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</si>
  <si>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</si>
  <si>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</si>
  <si>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</si>
  <si>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</si>
  <si>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</si>
  <si>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</si>
  <si>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</si>
  <si>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</si>
  <si>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</si>
  <si>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</si>
  <si>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</si>
  <si>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</si>
  <si>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</si>
  <si>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</si>
  <si>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</si>
  <si>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</si>
  <si>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</si>
  <si>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</si>
  <si>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</si>
  <si>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</si>
  <si>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</si>
  <si>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</si>
  <si>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</si>
  <si>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</si>
  <si>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</si>
  <si>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</si>
  <si>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</si>
  <si>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</si>
  <si>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</si>
  <si>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</si>
  <si>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</si>
  <si>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</si>
  <si>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</si>
  <si>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</si>
  <si>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</si>
  <si>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</si>
  <si>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</si>
  <si>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</si>
  <si>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</si>
  <si>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</si>
  <si>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</si>
  <si>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</si>
  <si>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</si>
  <si>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</si>
  <si>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</si>
  <si>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</si>
  <si>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</si>
  <si>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</si>
  <si>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</si>
  <si>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</si>
  <si>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</si>
  <si>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</si>
  <si>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</si>
  <si>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</si>
  <si>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</si>
  <si>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</si>
  <si>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</si>
  <si>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</si>
  <si>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</si>
  <si>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</si>
  <si>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</si>
  <si>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</si>
  <si>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</si>
  <si>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</si>
  <si>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</si>
  <si>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</si>
  <si>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г. Мелеуз, ул. Береговая, 28</t>
  </si>
  <si>
    <t>Сельскохозяйственная, 1</t>
  </si>
  <si>
    <t>бетонная плита</t>
  </si>
  <si>
    <t>6,5 м2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</si>
  <si>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</si>
  <si>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</si>
  <si>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</si>
  <si>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</si>
  <si>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</si>
  <si>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</si>
  <si>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</si>
  <si>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</si>
  <si>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</si>
  <si>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</si>
  <si>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</si>
  <si>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</si>
  <si>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</si>
  <si>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</si>
  <si>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</si>
  <si>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</si>
  <si>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</si>
  <si>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</si>
  <si>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Садовая, 2Б</t>
  </si>
  <si>
    <t>Молодежная, 32/1</t>
  </si>
  <si>
    <t>Есенина, 44</t>
  </si>
  <si>
    <t>Комарова, 111</t>
  </si>
  <si>
    <t>Маяковского, 99</t>
  </si>
  <si>
    <t>Юрматинская, 1</t>
  </si>
  <si>
    <t>Комарова, 17</t>
  </si>
  <si>
    <t>Комарова, 4</t>
  </si>
  <si>
    <t>Свердлова, 15 (напротив ДК)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</si>
  <si>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</si>
  <si>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</si>
  <si>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</si>
  <si>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</si>
  <si>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</si>
  <si>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</si>
  <si>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</si>
  <si>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асфальтный завод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</si>
  <si>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</si>
  <si>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</si>
  <si>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</si>
  <si>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</si>
  <si>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</si>
  <si>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</si>
  <si>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 xml:space="preserve">Северная, санэпидемстанция </t>
  </si>
  <si>
    <t>М.Карима, 10</t>
  </si>
  <si>
    <t>Школьная, 7 (вдоль Пимеко)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</si>
  <si>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</si>
  <si>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</si>
  <si>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</si>
  <si>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</si>
  <si>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</si>
  <si>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</si>
  <si>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</si>
  <si>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</si>
  <si>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</si>
  <si>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</si>
  <si>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</si>
  <si>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</si>
  <si>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</si>
  <si>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</si>
  <si>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</si>
  <si>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</si>
  <si>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</si>
  <si>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</si>
  <si>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</si>
  <si>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</si>
  <si>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</si>
  <si>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</si>
  <si>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</si>
  <si>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</si>
  <si>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</si>
  <si>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</si>
  <si>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</si>
  <si>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</si>
  <si>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</si>
  <si>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</si>
  <si>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</si>
  <si>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</si>
  <si>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</si>
  <si>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</si>
  <si>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</si>
  <si>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</si>
  <si>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</si>
  <si>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</si>
  <si>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</si>
  <si>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</si>
  <si>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</si>
  <si>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</si>
  <si>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</si>
  <si>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</si>
  <si>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</si>
  <si>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</si>
  <si>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</si>
  <si>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</si>
  <si>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</si>
  <si>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</si>
  <si>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</si>
  <si>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</si>
  <si>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</si>
  <si>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</si>
  <si>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</si>
  <si>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</si>
  <si>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</si>
  <si>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</si>
  <si>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</si>
  <si>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</si>
  <si>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</si>
  <si>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</si>
  <si>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</si>
  <si>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</si>
  <si>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</si>
  <si>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</si>
  <si>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</si>
  <si>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</si>
  <si>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</si>
  <si>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</si>
  <si>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</si>
  <si>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</si>
  <si>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</si>
  <si>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</si>
  <si>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</si>
  <si>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</si>
  <si>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</si>
  <si>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</si>
  <si>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</si>
  <si>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</si>
  <si>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</si>
  <si>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</si>
  <si>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</si>
  <si>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</si>
  <si>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</si>
  <si>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</si>
  <si>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</si>
  <si>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</si>
  <si>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</si>
  <si>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</si>
  <si>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</si>
  <si>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</si>
  <si>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</si>
  <si>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</si>
  <si>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</si>
  <si>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</si>
  <si>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</si>
  <si>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</si>
  <si>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</si>
  <si>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</si>
  <si>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</si>
  <si>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</si>
  <si>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</si>
  <si>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</si>
  <si>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</si>
  <si>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</si>
  <si>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</si>
  <si>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</si>
  <si>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</si>
  <si>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</si>
  <si>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</si>
  <si>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</si>
  <si>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</si>
  <si>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</si>
  <si>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</si>
  <si>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</si>
  <si>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</si>
  <si>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</si>
  <si>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</si>
  <si>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</si>
  <si>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</si>
  <si>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</si>
  <si>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</si>
  <si>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</si>
  <si>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</si>
  <si>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</si>
  <si>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</si>
  <si>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</si>
  <si>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</si>
  <si>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</si>
  <si>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</si>
  <si>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</si>
  <si>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</si>
  <si>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</si>
  <si>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</si>
  <si>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</si>
  <si>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</si>
  <si>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</si>
  <si>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</si>
  <si>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</si>
  <si>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</si>
  <si>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</si>
  <si>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</si>
  <si>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</si>
  <si>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</si>
  <si>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</si>
  <si>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</si>
  <si>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</si>
  <si>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</si>
  <si>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</si>
  <si>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</si>
  <si>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</si>
  <si>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</si>
  <si>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</si>
  <si>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</si>
  <si>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</si>
  <si>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</si>
  <si>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</si>
  <si>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</si>
  <si>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</si>
  <si>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</si>
  <si>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</si>
  <si>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</si>
  <si>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</si>
  <si>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</si>
  <si>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</si>
  <si>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</si>
  <si>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</si>
  <si>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</si>
  <si>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</si>
  <si>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</si>
  <si>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</si>
  <si>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</si>
  <si>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</si>
  <si>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</si>
  <si>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</si>
  <si>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</si>
  <si>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</si>
  <si>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</si>
  <si>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</si>
  <si>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</si>
  <si>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</si>
  <si>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</si>
  <si>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</si>
  <si>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</si>
  <si>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</si>
  <si>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</si>
  <si>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</si>
  <si>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</si>
  <si>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</si>
  <si>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</si>
  <si>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</si>
  <si>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</si>
  <si>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</si>
  <si>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</si>
  <si>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</si>
  <si>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</si>
  <si>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</si>
  <si>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</si>
  <si>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</si>
  <si>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</si>
  <si>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</si>
  <si>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</si>
  <si>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</si>
  <si>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</si>
  <si>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</si>
  <si>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</si>
  <si>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</si>
  <si>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</si>
  <si>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</si>
  <si>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</si>
  <si>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</si>
  <si>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</si>
  <si>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</si>
  <si>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</si>
  <si>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</si>
  <si>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</si>
  <si>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</si>
  <si>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</si>
  <si>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</si>
  <si>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</si>
  <si>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</si>
  <si>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</si>
  <si>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</si>
  <si>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</si>
  <si>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</si>
  <si>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</si>
  <si>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</si>
  <si>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</si>
  <si>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</si>
  <si>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</si>
  <si>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</si>
  <si>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</si>
  <si>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</si>
  <si>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</si>
  <si>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</si>
  <si>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</si>
  <si>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</si>
  <si>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</si>
  <si>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</si>
  <si>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</si>
  <si>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</si>
  <si>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</si>
  <si>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</si>
  <si>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</si>
  <si>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</si>
  <si>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</si>
  <si>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</si>
  <si>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</si>
  <si>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</si>
  <si>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</si>
  <si>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</si>
  <si>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</si>
  <si>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</si>
  <si>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</si>
  <si>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</si>
  <si>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</si>
  <si>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</si>
  <si>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</si>
  <si>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</si>
  <si>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</si>
  <si>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</si>
  <si>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</si>
  <si>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</si>
  <si>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</si>
  <si>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</si>
  <si>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</si>
  <si>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</si>
  <si>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</si>
  <si>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</si>
  <si>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</si>
  <si>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</si>
  <si>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</si>
  <si>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</si>
  <si>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</si>
  <si>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</si>
  <si>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</si>
  <si>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</si>
  <si>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</si>
  <si>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</si>
  <si>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</si>
  <si>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</si>
  <si>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</si>
  <si>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</si>
  <si>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</si>
  <si>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</si>
  <si>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</si>
  <si>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</si>
  <si>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</si>
  <si>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</si>
  <si>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</si>
  <si>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</si>
  <si>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</si>
  <si>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</si>
  <si>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</si>
  <si>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</si>
  <si>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</si>
  <si>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</si>
  <si>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</si>
  <si>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</si>
  <si>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</si>
  <si>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</si>
  <si>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</si>
  <si>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</si>
  <si>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</si>
  <si>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</si>
  <si>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</si>
  <si>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</si>
  <si>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</si>
  <si>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</si>
  <si>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</si>
  <si>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</si>
  <si>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</si>
  <si>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</si>
  <si>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</si>
  <si>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</si>
  <si>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</si>
  <si>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</si>
  <si>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</si>
  <si>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</si>
  <si>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</si>
  <si>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</si>
  <si>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</si>
  <si>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</si>
  <si>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</si>
  <si>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</si>
  <si>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</si>
  <si>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</si>
  <si>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</si>
  <si>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</si>
  <si>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</si>
  <si>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</si>
  <si>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</si>
  <si>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</si>
  <si>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</si>
  <si>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</si>
  <si>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</si>
  <si>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</si>
  <si>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</si>
  <si>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</si>
  <si>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</si>
  <si>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</si>
  <si>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</si>
  <si>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</si>
  <si>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</si>
  <si>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</si>
  <si>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</si>
  <si>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</si>
  <si>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</si>
  <si>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</si>
  <si>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</si>
  <si>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</si>
  <si>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</si>
  <si>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</si>
  <si>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</si>
  <si>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</si>
  <si>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</si>
  <si>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</si>
  <si>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</si>
  <si>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</si>
  <si>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</si>
  <si>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</si>
  <si>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</si>
  <si>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г.Мелеуз, ул.Смоленская, д.189</t>
  </si>
  <si>
    <t>55.953193</t>
  </si>
  <si>
    <t>52.967097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</si>
  <si>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</si>
  <si>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</si>
  <si>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</si>
  <si>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</si>
  <si>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</si>
  <si>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</si>
  <si>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</si>
  <si>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</si>
  <si>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</si>
  <si>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</si>
  <si>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</si>
  <si>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</si>
  <si>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</si>
  <si>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</si>
  <si>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</si>
  <si>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</si>
  <si>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</si>
  <si>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</si>
  <si>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</si>
  <si>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</si>
  <si>
    <t>въезд на пл.Элеватора</t>
  </si>
  <si>
    <t>Луговая, 12</t>
  </si>
  <si>
    <t>г.Мелеуз, ул. Смоленская, д.39</t>
  </si>
  <si>
    <t>55.940439</t>
  </si>
  <si>
    <t>52.964388</t>
  </si>
  <si>
    <t>1036605217252/6674121179</t>
  </si>
  <si>
    <t>Магазин "Монетка"</t>
  </si>
  <si>
    <t>г.Мелеуз, ул.Смоленская, д.39</t>
  </si>
  <si>
    <t>ООО "ЭЛЕМЕНТ-ТРЕЙД"</t>
  </si>
  <si>
    <t>г.Мелеуз, ул.Колхозная, д.8А</t>
  </si>
  <si>
    <t>55.920859</t>
  </si>
  <si>
    <t>52.962286</t>
  </si>
  <si>
    <t>Россия, 620100, г.Екатеринбург, Сибирский тракт, дом 12, строение 5</t>
  </si>
  <si>
    <t>Россия, 620076, г.Екатеринбург, ул.Щербакова, д.4</t>
  </si>
  <si>
    <t>г.Мелеуз, ул.Ленина д.120</t>
  </si>
  <si>
    <t>55.928193</t>
  </si>
  <si>
    <t>52.956701</t>
  </si>
  <si>
    <t>55.905822</t>
  </si>
  <si>
    <t>52.957137</t>
  </si>
  <si>
    <t>1027809237796/7825706086</t>
  </si>
  <si>
    <t>г.Мелеуз, ул. Сельскозяйственная, д.17</t>
  </si>
  <si>
    <t>г.Мелеуз, ул.Ленина, д.37</t>
  </si>
  <si>
    <t>55.923985</t>
  </si>
  <si>
    <t>52.948945</t>
  </si>
  <si>
    <t>г.Мелеуз, ул.Сельскохозяйственная, д.17</t>
  </si>
  <si>
    <t>г.Мелеуз, Октябрьская д.3а</t>
  </si>
  <si>
    <t>52.961445</t>
  </si>
  <si>
    <t>55.932993</t>
  </si>
  <si>
    <t>г.Мелеуз, ул.Октябрьская д.3а</t>
  </si>
  <si>
    <t>г.Мелеуз, ул.Салавата, д.33</t>
  </si>
  <si>
    <t>55.922435</t>
  </si>
  <si>
    <t>52.993322</t>
  </si>
  <si>
    <t>ООО "Лабиринт-Уфа"</t>
  </si>
  <si>
    <t>450106, г.Уфа, Дуванский бульвар, дом №30</t>
  </si>
  <si>
    <t>Магазин "Красное&amp;Белое"</t>
  </si>
  <si>
    <t>г.Мелеуз, ул.Салавата д.33</t>
  </si>
  <si>
    <t>ООО "Лабиринт-Урал"</t>
  </si>
  <si>
    <t>1120280006857/0258013798</t>
  </si>
  <si>
    <t>г.Мелеуз, ул.Ленина, д.202</t>
  </si>
  <si>
    <t>52.967325</t>
  </si>
  <si>
    <t>55.926470</t>
  </si>
  <si>
    <t>023501588624/317028000033572</t>
  </si>
  <si>
    <t xml:space="preserve"> Мкртумян Карен Эдуардович</t>
  </si>
  <si>
    <t>453854, Россия, Башкортостван респ., Мелеузовский р-н, Мелеуз г., Первомайская ул., дом 45</t>
  </si>
  <si>
    <t>ТРЦ "Космос"</t>
  </si>
  <si>
    <t>г.Мелеуз, ул.Ленина д.202</t>
  </si>
  <si>
    <t>ИП Мкртумян К.Э.</t>
  </si>
  <si>
    <t>453854, г.Мелеуз, ул.Первомайская, д.45</t>
  </si>
  <si>
    <t>19 сентября 2022 года</t>
  </si>
  <si>
    <t>АЗС 02016</t>
  </si>
  <si>
    <t>гл.специалист отд. ЖКХ г.Мелеуз Сапронова Ф.Р.</t>
  </si>
  <si>
    <t>453856, Республика Башкортостан, Мелеузовский район, г. Мелеуз, ул. Юрматинская, сооружение 101, АЗС №02-048</t>
  </si>
  <si>
    <t>Асфальт</t>
  </si>
  <si>
    <t>ООО "Башнефть-Розница"</t>
  </si>
  <si>
    <t>450001, г. Уфа, ул.Бессонова, д.2</t>
  </si>
  <si>
    <t>АЗС №02-048</t>
  </si>
  <si>
    <t>Мелеузовский район, г. Мелеуз, ул. Юрматинская, сооружение 101, АЗС №02-048</t>
  </si>
  <si>
    <t>450001, г. Уфа, ул.Бессонова, д.3</t>
  </si>
  <si>
    <t>453856, Республика Башкортостан, Мелеузовский район, г.Мелеуз, ул. Смоленская, 193, АЗС №02-280</t>
  </si>
  <si>
    <t>55.9757</t>
  </si>
  <si>
    <t>55.9216</t>
  </si>
  <si>
    <t>55.969700</t>
  </si>
  <si>
    <t>55.960700</t>
  </si>
  <si>
    <t>АЗС №02-280</t>
  </si>
  <si>
    <t>Мелеузовский район, г. Мелеуз, ул. Смоленская, 193, АЗС №02-280</t>
  </si>
  <si>
    <t>453850, Республика Башкортостан, г. Мелеуз, ул. Вокзальная, б/н</t>
  </si>
  <si>
    <r>
      <t>52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58</t>
    </r>
    <r>
      <rPr>
        <sz val="16"/>
        <rFont val="Calibri"/>
        <family val="2"/>
        <charset val="204"/>
      </rPr>
      <t>ˡ06N</t>
    </r>
  </si>
  <si>
    <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ˡ10E</t>
    </r>
  </si>
  <si>
    <t>Куйбышевская дирекция пассажирских обустройств - структурное подразделение Центральной дирекции пассажирских обустройств - филиала РЖД</t>
  </si>
  <si>
    <t>г. Уфа, ул.Ухтомского, д.4</t>
  </si>
  <si>
    <t>Железнодорожный вокзал станции Мелеуз</t>
  </si>
  <si>
    <t>453850, Республика Башкортостан, г. Мелеуз, ул.Смоленская, д. 198 8-34764-51627</t>
  </si>
  <si>
    <t>Нежилое здание, склад строительных материалов</t>
  </si>
  <si>
    <t>ООО "Стройматериалы-Мелеуз"</t>
  </si>
  <si>
    <t>"0263012327</t>
  </si>
  <si>
    <t xml:space="preserve">453850, Республика Башкортостан, г. Мелеуз, ул.Смоленская, д.198 </t>
  </si>
  <si>
    <t>453850, Республика Башкортостан, г. Мелеуз, ул.Смоленская, д.198</t>
  </si>
  <si>
    <t>г.Мелеуз, ул.Смоленская, д. 42</t>
  </si>
  <si>
    <t>г.Мелеуз, ул.Смоленская, д. 52</t>
  </si>
  <si>
    <t>г.Мелеуз, ул.Бурангулова, д. 17</t>
  </si>
  <si>
    <t>г.Мелеуз, ул.Бурангулова, д. 19</t>
  </si>
  <si>
    <t>г.Мелеуз, ул.Бурангулова, д. 21</t>
  </si>
  <si>
    <t>г.Мелеуз, ул.Смоленская, д.35А</t>
  </si>
  <si>
    <t>г.Мелеуз, ул.Смоленская, д. 48, 50</t>
  </si>
  <si>
    <t>3</t>
  </si>
  <si>
    <t>г.Мелеуз, ул.Смоленская, д. 48,50</t>
  </si>
  <si>
    <t>г. Мелеуз, ул.Ленина, 6</t>
  </si>
  <si>
    <t>ООО "Башкирэнерго"Производственное подразделение "Кумертауские электрические сети"</t>
  </si>
  <si>
    <t>Административные здания</t>
  </si>
  <si>
    <t>г.Мелеуз, ул.Бурангулова, д.21</t>
  </si>
  <si>
    <t>г.Мелеуз, ул.Бурангулова, д.19</t>
  </si>
  <si>
    <t>1,1 м3 - евроконтейнер</t>
  </si>
  <si>
    <t>13,2 м2</t>
  </si>
  <si>
    <t>Салавата, 73</t>
  </si>
  <si>
    <t>ул.Свердлова, 40</t>
  </si>
  <si>
    <t>50 лет ВЛКСМ на пересечении с Уральской (возле столовой ЖБК)</t>
  </si>
  <si>
    <t>Свердлова, 80</t>
  </si>
  <si>
    <t>поворот на пл.Лесокомбината</t>
  </si>
  <si>
    <r>
      <t>КФХ "</t>
    </r>
    <r>
      <rPr>
        <b/>
        <sz val="16"/>
        <color rgb="FF000000"/>
        <rFont val="Times New Roman"/>
        <family val="1"/>
        <charset val="204"/>
      </rPr>
      <t>Флора"</t>
    </r>
  </si>
  <si>
    <t>Лазо, напротив д.18</t>
  </si>
  <si>
    <t>г. Мелеуз, ул. Школьная, напротив д.2</t>
  </si>
  <si>
    <t>Инкубаторная, на пересечении с Островского</t>
  </si>
  <si>
    <t>Ул. Доковская на пересечение с ул.Шаймуратова, д. 5/2</t>
  </si>
  <si>
    <t>Доковская на пересечении с ул.Сплавная</t>
  </si>
  <si>
    <t>съезд с ул.Доковская на ул. Будёного</t>
  </si>
  <si>
    <t>Напротив д.2 по ул.Советкая (на углу пож.части)</t>
  </si>
  <si>
    <t>напротив Свободы, д.33, (на углу д.39)</t>
  </si>
  <si>
    <t>Лазо д.53</t>
  </si>
  <si>
    <t>спуск с объездной дороги на ул.Захарова</t>
  </si>
  <si>
    <t>ул. Железнодорожная, д. 19</t>
  </si>
  <si>
    <t>ул. Смоленская, д. 179</t>
  </si>
  <si>
    <t>ул.Титова, д. 12</t>
  </si>
  <si>
    <t>мкр. Солнечный в переулке у забора ГИБДД</t>
  </si>
  <si>
    <t>мкр. Молодежный, ул.Трудовая, д.7</t>
  </si>
  <si>
    <t>ул. Каранская, д.19</t>
  </si>
  <si>
    <t>ул. Ленина, 44А</t>
  </si>
  <si>
    <t>Заводская , напротив д.24</t>
  </si>
  <si>
    <t>Воровского, 60</t>
  </si>
  <si>
    <t>Пересечение Гагарина и Синицына</t>
  </si>
  <si>
    <t>Тельмана, д. 6</t>
  </si>
  <si>
    <t>ул.Бибилиотечная, д. 5</t>
  </si>
  <si>
    <t>ул. Толстого, 19</t>
  </si>
  <si>
    <t>ул. Гончарная, д.2</t>
  </si>
  <si>
    <t>ул. Ленина, д. 202</t>
  </si>
  <si>
    <t>_</t>
  </si>
  <si>
    <t>454021, г.Челябинск, ул. Молодогвардейцев, д.35Б,       191025, г.Санкт-Петербург, Невский проспект, д.90/92</t>
  </si>
  <si>
    <t>Магазин торговой сети "Пятеросчка"</t>
  </si>
  <si>
    <t>8-3472-269377 до.76162</t>
  </si>
  <si>
    <t>1,1 м3 - евроконтейнер (3-ТКО, 3-РСО)</t>
  </si>
  <si>
    <t>1,1 м3 - евроконтейнер 3 шт., 8 м3 - бункер</t>
  </si>
  <si>
    <t>1,1 м3 - евроконтейнер 3 шт., 8 м3 - бункер 2 шт.</t>
  </si>
  <si>
    <t>1,1 м3 - евроконтейнер 3 шт, 8 м3 - бункер 1 шт.</t>
  </si>
  <si>
    <t>1,1 м3 - евроконтейнер (3-ТКО, 3-РСО), 8 м3 - бункер 1 шт.</t>
  </si>
  <si>
    <t>1,1 м3 - евроконтейнер 3 шт, 8 м3 - бункер</t>
  </si>
  <si>
    <t>1,1 м3 - евроконтейнер 6 шт, 8 м3 - бункер</t>
  </si>
  <si>
    <t>1,1 м3 - евроконтейнер 3шт, 8 м3 - бункер</t>
  </si>
  <si>
    <t>1,1 м3 - 1 для ТКО, 2 для РСО</t>
  </si>
  <si>
    <t>1,1 м3 - 3 шт, ТКО, 3 шт. РСО</t>
  </si>
  <si>
    <t>1,1 м3 - 2 ТКО, 1 РСО</t>
  </si>
  <si>
    <t>0,66 (ТКО-1шт, бумага-1шт, пластик-1шт)</t>
  </si>
  <si>
    <t>4</t>
  </si>
  <si>
    <t>1,1 - 3 шт/8,0 - 1 шт</t>
  </si>
  <si>
    <t>1,1 - 5шт/8,0 - 1 шт</t>
  </si>
  <si>
    <t>6</t>
  </si>
  <si>
    <t>1,1 м3 1 евроконтейнер для ТКО, 2 контейнера для РСО</t>
  </si>
  <si>
    <t>1,1 м3, 1 евроконтейнер для ТКО, 2 контейнера для РСО</t>
  </si>
  <si>
    <t>1,1(1 евроконтейнер для ТКО, 2 контейнера для РСО)</t>
  </si>
  <si>
    <t>1,1 - 3 шт/8,0 - 1 шт.</t>
  </si>
  <si>
    <t>из них 33 это бункеры</t>
  </si>
  <si>
    <t>453850, Республика Башкортостан, г. Мелеуз, ул. Смоленская, д. 198</t>
  </si>
  <si>
    <t>Нежилое здание</t>
  </si>
  <si>
    <t>г.Мелеуз, ул.Смоленская, д.198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</si>
</sst>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8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2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1" fontId="22" fillId="0" borderId="3" xfId="3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1" fillId="3" borderId="3" xfId="0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2" fillId="3" borderId="3" xfId="3" applyFont="1" applyFill="1" applyBorder="1" applyAlignment="1"/>
    <xf numFmtId="0" fontId="21" fillId="3" borderId="3" xfId="0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165" fontId="1" fillId="3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/>
    <xf numFmtId="2" fontId="12" fillId="3" borderId="5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/>
    <xf numFmtId="0" fontId="24" fillId="3" borderId="6" xfId="0" applyFont="1" applyFill="1" applyBorder="1" applyAlignment="1"/>
    <xf numFmtId="0" fontId="21" fillId="0" borderId="4" xfId="0" applyFont="1" applyBorder="1" applyAlignment="1">
      <alignment horizontal="center" vertical="center" wrapText="1"/>
    </xf>
    <xf numFmtId="0" fontId="24" fillId="0" borderId="6" xfId="0" applyFont="1" applyBorder="1" applyAlignment="1"/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06"/>
  <sheetViews>
    <sheetView tabSelected="1" zoomScale="70" zoomScaleNormal="70" workbookViewId="0">
      <pane xSplit="9" ySplit="12" topLeftCell="V403" activePane="bottomRight" state="frozen"/>
      <selection pane="topRight" activeCell="J1" sqref="J1"/>
      <selection pane="bottomLeft" activeCell="A13" sqref="A13"/>
      <selection pane="bottomRight" activeCell="F404" sqref="F404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226"/>
      <c r="U1" s="226"/>
      <c r="V1" s="3"/>
      <c r="W1" s="3"/>
      <c r="X1" s="3"/>
    </row>
    <row r="2" spans="1:28" s="4" customFormat="1" ht="34.5" customHeight="1">
      <c r="A2" s="227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8" t="s">
        <v>1</v>
      </c>
      <c r="S2" s="228"/>
      <c r="T2" s="227" t="s">
        <v>947</v>
      </c>
      <c r="U2" s="227"/>
      <c r="V2" s="229" t="s">
        <v>2</v>
      </c>
      <c r="W2" s="229"/>
      <c r="X2" s="229"/>
    </row>
    <row r="3" spans="1:28" s="4" customFormat="1" ht="19.5" customHeight="1">
      <c r="A3" s="3"/>
      <c r="B3" s="230" t="s">
        <v>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5"/>
      <c r="S3" s="5"/>
      <c r="T3" s="230" t="s">
        <v>4</v>
      </c>
      <c r="U3" s="230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231" t="s">
        <v>5</v>
      </c>
      <c r="B6" s="231"/>
      <c r="C6" s="232" t="s">
        <v>949</v>
      </c>
      <c r="D6" s="232"/>
      <c r="E6" s="232"/>
      <c r="F6" s="232"/>
      <c r="G6" s="231" t="s">
        <v>6</v>
      </c>
      <c r="H6" s="231"/>
      <c r="I6" s="232" t="s">
        <v>7</v>
      </c>
      <c r="J6" s="232"/>
      <c r="K6" s="8"/>
      <c r="L6" s="8"/>
      <c r="M6" s="233"/>
      <c r="N6" s="233"/>
      <c r="O6" s="231" t="s">
        <v>8</v>
      </c>
      <c r="P6" s="231"/>
      <c r="Q6" s="231"/>
      <c r="R6" s="234" t="s">
        <v>9</v>
      </c>
      <c r="S6" s="234"/>
      <c r="T6" s="234"/>
      <c r="U6" s="9"/>
      <c r="V6" s="1"/>
      <c r="W6" s="1"/>
      <c r="X6" s="1"/>
    </row>
    <row r="8" spans="1:28" s="9" customFormat="1" ht="60" customHeight="1">
      <c r="A8" s="208" t="s">
        <v>10</v>
      </c>
      <c r="B8" s="217" t="s">
        <v>11</v>
      </c>
      <c r="C8" s="217" t="s">
        <v>12</v>
      </c>
      <c r="D8" s="217"/>
      <c r="E8" s="217" t="s">
        <v>13</v>
      </c>
      <c r="F8" s="217"/>
      <c r="G8" s="217"/>
      <c r="H8" s="217"/>
      <c r="I8" s="224" t="s">
        <v>14</v>
      </c>
      <c r="J8" s="224"/>
      <c r="K8" s="224"/>
      <c r="L8" s="224"/>
      <c r="M8" s="217" t="s">
        <v>15</v>
      </c>
      <c r="N8" s="217"/>
      <c r="O8" s="217"/>
      <c r="P8" s="217"/>
      <c r="Q8" s="217"/>
      <c r="R8" s="217"/>
      <c r="S8" s="217"/>
      <c r="T8" s="217"/>
      <c r="U8" s="217"/>
      <c r="V8" s="217"/>
      <c r="W8" s="217" t="s">
        <v>16</v>
      </c>
      <c r="X8" s="217"/>
      <c r="Y8" s="217" t="s">
        <v>17</v>
      </c>
      <c r="Z8" s="217" t="s">
        <v>18</v>
      </c>
      <c r="AA8" s="217"/>
      <c r="AB8" s="217"/>
    </row>
    <row r="9" spans="1:28" s="9" customFormat="1" ht="36" customHeight="1">
      <c r="A9" s="208"/>
      <c r="B9" s="217"/>
      <c r="C9" s="217"/>
      <c r="D9" s="217"/>
      <c r="E9" s="217" t="s">
        <v>19</v>
      </c>
      <c r="F9" s="217" t="s">
        <v>20</v>
      </c>
      <c r="G9" s="217" t="s">
        <v>21</v>
      </c>
      <c r="H9" s="217" t="s">
        <v>22</v>
      </c>
      <c r="I9" s="224" t="s">
        <v>20</v>
      </c>
      <c r="J9" s="224" t="s">
        <v>21</v>
      </c>
      <c r="K9" s="224" t="s">
        <v>22</v>
      </c>
      <c r="L9" s="224" t="s">
        <v>23</v>
      </c>
      <c r="M9" s="217" t="s">
        <v>24</v>
      </c>
      <c r="N9" s="217"/>
      <c r="O9" s="217"/>
      <c r="P9" s="217" t="s">
        <v>25</v>
      </c>
      <c r="Q9" s="217"/>
      <c r="R9" s="217"/>
      <c r="S9" s="217" t="s">
        <v>26</v>
      </c>
      <c r="T9" s="217"/>
      <c r="U9" s="217"/>
      <c r="V9" s="217"/>
      <c r="W9" s="217" t="s">
        <v>27</v>
      </c>
      <c r="X9" s="217" t="s">
        <v>28</v>
      </c>
      <c r="Y9" s="217"/>
      <c r="Z9" s="217" t="s">
        <v>29</v>
      </c>
      <c r="AA9" s="217" t="s">
        <v>30</v>
      </c>
      <c r="AB9" s="217" t="s">
        <v>31</v>
      </c>
    </row>
    <row r="10" spans="1:28" s="9" customFormat="1" ht="141.75">
      <c r="A10" s="208"/>
      <c r="B10" s="217"/>
      <c r="C10" s="12" t="s">
        <v>32</v>
      </c>
      <c r="D10" s="12" t="s">
        <v>33</v>
      </c>
      <c r="E10" s="217"/>
      <c r="F10" s="217"/>
      <c r="G10" s="217"/>
      <c r="H10" s="217"/>
      <c r="I10" s="224"/>
      <c r="J10" s="224"/>
      <c r="K10" s="224"/>
      <c r="L10" s="224"/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35</v>
      </c>
      <c r="R10" s="11" t="s">
        <v>38</v>
      </c>
      <c r="S10" s="11" t="s">
        <v>37</v>
      </c>
      <c r="T10" s="11" t="s">
        <v>39</v>
      </c>
      <c r="U10" s="11" t="s">
        <v>38</v>
      </c>
      <c r="V10" s="11" t="s">
        <v>40</v>
      </c>
      <c r="W10" s="217"/>
      <c r="X10" s="217"/>
      <c r="Y10" s="217"/>
      <c r="Z10" s="217"/>
      <c r="AA10" s="217"/>
      <c r="AB10" s="217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49">
        <v>9</v>
      </c>
      <c r="J11" s="149">
        <v>10</v>
      </c>
      <c r="K11" s="149">
        <v>11</v>
      </c>
      <c r="L11" s="149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225" t="s">
        <v>41</v>
      </c>
      <c r="B12" s="225"/>
      <c r="C12" s="225"/>
      <c r="D12" s="225"/>
    </row>
    <row r="13" spans="1:28" s="9" customFormat="1" ht="42.75" customHeight="1">
      <c r="A13" s="208">
        <v>1</v>
      </c>
      <c r="B13" s="13" t="s">
        <v>42</v>
      </c>
      <c r="C13" s="14" t="s">
        <v>43</v>
      </c>
      <c r="D13" s="14" t="s">
        <v>44</v>
      </c>
      <c r="E13" s="206" t="s">
        <v>45</v>
      </c>
      <c r="F13" s="206" t="s">
        <v>46</v>
      </c>
      <c r="G13" s="206">
        <v>1</v>
      </c>
      <c r="H13" s="206" t="s">
        <v>47</v>
      </c>
      <c r="I13" s="206" t="s">
        <v>48</v>
      </c>
      <c r="J13" s="206">
        <v>1</v>
      </c>
      <c r="K13" s="206" t="s">
        <v>49</v>
      </c>
      <c r="L13" s="206">
        <v>25000</v>
      </c>
      <c r="M13" s="206" t="s">
        <v>50</v>
      </c>
      <c r="N13" s="207" t="s">
        <v>51</v>
      </c>
      <c r="O13" s="206" t="s">
        <v>52</v>
      </c>
      <c r="P13" s="17"/>
      <c r="Q13" s="17"/>
      <c r="R13" s="17"/>
      <c r="S13" s="17"/>
      <c r="T13" s="17"/>
      <c r="U13" s="17"/>
      <c r="V13" s="17"/>
      <c r="W13" s="206" t="s">
        <v>53</v>
      </c>
      <c r="X13" s="18" t="s">
        <v>42</v>
      </c>
      <c r="Y13" s="206" t="s">
        <v>54</v>
      </c>
      <c r="Z13" s="206" t="s">
        <v>55</v>
      </c>
      <c r="AA13" s="206" t="s">
        <v>56</v>
      </c>
      <c r="AB13" s="206" t="s">
        <v>52</v>
      </c>
    </row>
    <row r="14" spans="1:28" s="9" customFormat="1" ht="51.75" customHeight="1">
      <c r="A14" s="208"/>
      <c r="B14" s="13" t="s">
        <v>57</v>
      </c>
      <c r="C14" s="15" t="s">
        <v>58</v>
      </c>
      <c r="D14" s="15" t="s">
        <v>59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7"/>
      <c r="O14" s="206"/>
      <c r="P14" s="19"/>
      <c r="Q14" s="19"/>
      <c r="R14" s="19"/>
      <c r="S14" s="19"/>
      <c r="T14" s="19"/>
      <c r="U14" s="19"/>
      <c r="V14" s="19"/>
      <c r="W14" s="206"/>
      <c r="X14" s="18" t="s">
        <v>57</v>
      </c>
      <c r="Y14" s="206"/>
      <c r="Z14" s="206"/>
      <c r="AA14" s="206"/>
      <c r="AB14" s="206"/>
    </row>
    <row r="15" spans="1:28" s="9" customFormat="1" ht="56.25" customHeight="1">
      <c r="A15" s="208">
        <v>2</v>
      </c>
      <c r="B15" s="13" t="s">
        <v>60</v>
      </c>
      <c r="C15" s="15" t="s">
        <v>61</v>
      </c>
      <c r="D15" s="15" t="s">
        <v>62</v>
      </c>
      <c r="E15" s="206" t="s">
        <v>45</v>
      </c>
      <c r="F15" s="206" t="s">
        <v>46</v>
      </c>
      <c r="G15" s="206">
        <v>1</v>
      </c>
      <c r="H15" s="206" t="s">
        <v>47</v>
      </c>
      <c r="I15" s="206" t="s">
        <v>48</v>
      </c>
      <c r="J15" s="206">
        <v>1</v>
      </c>
      <c r="K15" s="206" t="s">
        <v>49</v>
      </c>
      <c r="L15" s="206">
        <v>25000</v>
      </c>
      <c r="M15" s="206" t="s">
        <v>50</v>
      </c>
      <c r="N15" s="207" t="s">
        <v>51</v>
      </c>
      <c r="O15" s="206" t="s">
        <v>52</v>
      </c>
      <c r="P15" s="17"/>
      <c r="Q15" s="17"/>
      <c r="R15" s="17"/>
      <c r="S15" s="17"/>
      <c r="T15" s="17"/>
      <c r="U15" s="17"/>
      <c r="V15" s="17"/>
      <c r="W15" s="206" t="s">
        <v>53</v>
      </c>
      <c r="X15" s="18" t="s">
        <v>60</v>
      </c>
      <c r="Y15" s="206" t="s">
        <v>54</v>
      </c>
      <c r="Z15" s="206" t="s">
        <v>55</v>
      </c>
      <c r="AA15" s="206" t="s">
        <v>56</v>
      </c>
      <c r="AB15" s="206" t="s">
        <v>52</v>
      </c>
    </row>
    <row r="16" spans="1:28" s="9" customFormat="1" ht="47.25" customHeight="1">
      <c r="A16" s="208"/>
      <c r="B16" s="13" t="s">
        <v>63</v>
      </c>
      <c r="C16" s="15" t="s">
        <v>64</v>
      </c>
      <c r="D16" s="15" t="s">
        <v>65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7"/>
      <c r="O16" s="206"/>
      <c r="P16" s="20"/>
      <c r="Q16" s="20"/>
      <c r="R16" s="20"/>
      <c r="S16" s="20"/>
      <c r="T16" s="20"/>
      <c r="U16" s="20"/>
      <c r="V16" s="20"/>
      <c r="W16" s="206"/>
      <c r="X16" s="18" t="s">
        <v>63</v>
      </c>
      <c r="Y16" s="206"/>
      <c r="Z16" s="206"/>
      <c r="AA16" s="206"/>
      <c r="AB16" s="206"/>
    </row>
    <row r="17" spans="1:28" s="9" customFormat="1" ht="45.75" customHeight="1">
      <c r="A17" s="208"/>
      <c r="B17" s="13" t="s">
        <v>66</v>
      </c>
      <c r="C17" s="15" t="s">
        <v>67</v>
      </c>
      <c r="D17" s="15" t="s">
        <v>68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7"/>
      <c r="O17" s="206"/>
      <c r="P17" s="19"/>
      <c r="Q17" s="19"/>
      <c r="R17" s="19"/>
      <c r="S17" s="19"/>
      <c r="T17" s="19"/>
      <c r="U17" s="19"/>
      <c r="V17" s="19"/>
      <c r="W17" s="206"/>
      <c r="X17" s="18" t="s">
        <v>66</v>
      </c>
      <c r="Y17" s="206"/>
      <c r="Z17" s="206"/>
      <c r="AA17" s="206"/>
      <c r="AB17" s="206"/>
    </row>
    <row r="18" spans="1:28" s="9" customFormat="1" ht="47.25" customHeight="1">
      <c r="A18" s="10">
        <v>3</v>
      </c>
      <c r="B18" s="13" t="s">
        <v>69</v>
      </c>
      <c r="C18" s="15" t="s">
        <v>70</v>
      </c>
      <c r="D18" s="15" t="s">
        <v>71</v>
      </c>
      <c r="E18" s="15" t="s">
        <v>45</v>
      </c>
      <c r="F18" s="15" t="s">
        <v>46</v>
      </c>
      <c r="G18" s="15">
        <v>1</v>
      </c>
      <c r="H18" s="15" t="s">
        <v>47</v>
      </c>
      <c r="I18" s="15" t="s">
        <v>72</v>
      </c>
      <c r="J18" s="15">
        <v>1</v>
      </c>
      <c r="K18" s="15" t="s">
        <v>73</v>
      </c>
      <c r="L18" s="15">
        <v>25000</v>
      </c>
      <c r="M18" s="15" t="s">
        <v>50</v>
      </c>
      <c r="N18" s="16" t="s">
        <v>51</v>
      </c>
      <c r="O18" s="15" t="s">
        <v>52</v>
      </c>
      <c r="P18" s="15"/>
      <c r="Q18" s="15"/>
      <c r="R18" s="15"/>
      <c r="S18" s="15"/>
      <c r="T18" s="15"/>
      <c r="U18" s="15"/>
      <c r="V18" s="15"/>
      <c r="W18" s="15" t="s">
        <v>53</v>
      </c>
      <c r="X18" s="18" t="s">
        <v>69</v>
      </c>
      <c r="Y18" s="15" t="s">
        <v>54</v>
      </c>
      <c r="Z18" s="15" t="s">
        <v>55</v>
      </c>
      <c r="AA18" s="15" t="s">
        <v>56</v>
      </c>
      <c r="AB18" s="15" t="s">
        <v>52</v>
      </c>
    </row>
    <row r="19" spans="1:28" s="165" customFormat="1" ht="53.25" customHeight="1">
      <c r="A19" s="161">
        <v>4</v>
      </c>
      <c r="B19" s="162" t="s">
        <v>74</v>
      </c>
      <c r="C19" s="160" t="s">
        <v>75</v>
      </c>
      <c r="D19" s="160" t="s">
        <v>76</v>
      </c>
      <c r="E19" s="160"/>
      <c r="F19" s="160"/>
      <c r="G19" s="160">
        <v>1</v>
      </c>
      <c r="H19" s="160"/>
      <c r="I19" s="160" t="s">
        <v>77</v>
      </c>
      <c r="J19" s="160">
        <v>1</v>
      </c>
      <c r="K19" s="160" t="s">
        <v>78</v>
      </c>
      <c r="L19" s="160">
        <v>33000</v>
      </c>
      <c r="M19" s="160" t="s">
        <v>50</v>
      </c>
      <c r="N19" s="163" t="s">
        <v>51</v>
      </c>
      <c r="O19" s="160" t="s">
        <v>52</v>
      </c>
      <c r="P19" s="160"/>
      <c r="Q19" s="160"/>
      <c r="R19" s="160"/>
      <c r="S19" s="160"/>
      <c r="T19" s="160"/>
      <c r="U19" s="160"/>
      <c r="V19" s="160"/>
      <c r="W19" s="160" t="s">
        <v>53</v>
      </c>
      <c r="X19" s="164" t="s">
        <v>74</v>
      </c>
      <c r="Y19" s="160" t="s">
        <v>79</v>
      </c>
      <c r="Z19" s="160" t="s">
        <v>55</v>
      </c>
      <c r="AA19" s="160" t="s">
        <v>56</v>
      </c>
      <c r="AB19" s="160" t="s">
        <v>52</v>
      </c>
    </row>
    <row r="20" spans="1:28" s="9" customFormat="1" ht="47.25" customHeight="1">
      <c r="A20" s="10">
        <v>5</v>
      </c>
      <c r="B20" s="13" t="s">
        <v>80</v>
      </c>
      <c r="C20" s="15" t="s">
        <v>81</v>
      </c>
      <c r="D20" s="15" t="s">
        <v>82</v>
      </c>
      <c r="E20" s="15" t="s">
        <v>45</v>
      </c>
      <c r="F20" s="15" t="s">
        <v>83</v>
      </c>
      <c r="G20" s="15">
        <v>2</v>
      </c>
      <c r="H20" s="15" t="s">
        <v>84</v>
      </c>
      <c r="I20" s="15" t="s">
        <v>72</v>
      </c>
      <c r="J20" s="15">
        <v>1</v>
      </c>
      <c r="K20" s="15" t="s">
        <v>73</v>
      </c>
      <c r="L20" s="15">
        <v>25000</v>
      </c>
      <c r="M20" s="15" t="s">
        <v>50</v>
      </c>
      <c r="N20" s="16" t="s">
        <v>51</v>
      </c>
      <c r="O20" s="15" t="s">
        <v>52</v>
      </c>
      <c r="P20" s="15"/>
      <c r="Q20" s="15"/>
      <c r="R20" s="15"/>
      <c r="S20" s="15"/>
      <c r="T20" s="15"/>
      <c r="U20" s="15"/>
      <c r="V20" s="15"/>
      <c r="W20" s="15" t="s">
        <v>53</v>
      </c>
      <c r="X20" s="18" t="s">
        <v>80</v>
      </c>
      <c r="Y20" s="15" t="s">
        <v>85</v>
      </c>
      <c r="Z20" s="15" t="s">
        <v>55</v>
      </c>
      <c r="AA20" s="15" t="s">
        <v>56</v>
      </c>
      <c r="AB20" s="15" t="s">
        <v>52</v>
      </c>
    </row>
    <row r="21" spans="1:28" s="9" customFormat="1" ht="71.25" customHeight="1">
      <c r="A21" s="10">
        <v>6</v>
      </c>
      <c r="B21" s="13" t="s">
        <v>86</v>
      </c>
      <c r="C21" s="15" t="s">
        <v>87</v>
      </c>
      <c r="D21" s="15" t="s">
        <v>88</v>
      </c>
      <c r="E21" s="15"/>
      <c r="F21" s="15"/>
      <c r="G21" s="15">
        <v>1</v>
      </c>
      <c r="H21" s="15"/>
      <c r="I21" s="15" t="s">
        <v>77</v>
      </c>
      <c r="J21" s="160">
        <v>1</v>
      </c>
      <c r="K21" s="15" t="s">
        <v>78</v>
      </c>
      <c r="L21" s="15">
        <v>33000</v>
      </c>
      <c r="M21" s="15" t="s">
        <v>50</v>
      </c>
      <c r="N21" s="16" t="s">
        <v>51</v>
      </c>
      <c r="O21" s="15" t="s">
        <v>52</v>
      </c>
      <c r="P21" s="15"/>
      <c r="Q21" s="15"/>
      <c r="R21" s="15"/>
      <c r="S21" s="15"/>
      <c r="T21" s="15"/>
      <c r="U21" s="15"/>
      <c r="V21" s="15"/>
      <c r="W21" s="15" t="s">
        <v>53</v>
      </c>
      <c r="X21" s="18" t="s">
        <v>86</v>
      </c>
      <c r="Y21" s="15" t="s">
        <v>89</v>
      </c>
      <c r="Z21" s="15" t="s">
        <v>55</v>
      </c>
      <c r="AA21" s="15" t="s">
        <v>56</v>
      </c>
      <c r="AB21" s="15" t="s">
        <v>52</v>
      </c>
    </row>
    <row r="22" spans="1:28" s="9" customFormat="1" ht="57.75" customHeight="1">
      <c r="A22" s="208">
        <v>7</v>
      </c>
      <c r="B22" s="13" t="s">
        <v>90</v>
      </c>
      <c r="C22" s="15" t="s">
        <v>91</v>
      </c>
      <c r="D22" s="15" t="s">
        <v>92</v>
      </c>
      <c r="E22" s="206"/>
      <c r="F22" s="206"/>
      <c r="G22" s="206"/>
      <c r="H22" s="206"/>
      <c r="I22" s="206" t="s">
        <v>72</v>
      </c>
      <c r="J22" s="206">
        <v>1</v>
      </c>
      <c r="K22" s="206" t="s">
        <v>73</v>
      </c>
      <c r="L22" s="206">
        <v>25000</v>
      </c>
      <c r="M22" s="206" t="s">
        <v>50</v>
      </c>
      <c r="N22" s="207" t="s">
        <v>51</v>
      </c>
      <c r="O22" s="206" t="s">
        <v>52</v>
      </c>
      <c r="P22" s="17"/>
      <c r="Q22" s="17"/>
      <c r="R22" s="17"/>
      <c r="S22" s="17"/>
      <c r="T22" s="17"/>
      <c r="U22" s="17"/>
      <c r="V22" s="17"/>
      <c r="W22" s="206" t="s">
        <v>53</v>
      </c>
      <c r="X22" s="18" t="s">
        <v>90</v>
      </c>
      <c r="Y22" s="15" t="s">
        <v>89</v>
      </c>
      <c r="Z22" s="206" t="s">
        <v>55</v>
      </c>
      <c r="AA22" s="206" t="s">
        <v>56</v>
      </c>
      <c r="AB22" s="206" t="s">
        <v>52</v>
      </c>
    </row>
    <row r="23" spans="1:28" s="9" customFormat="1" ht="53.25" customHeight="1">
      <c r="A23" s="208"/>
      <c r="B23" s="13" t="s">
        <v>93</v>
      </c>
      <c r="C23" s="15" t="s">
        <v>94</v>
      </c>
      <c r="D23" s="15" t="s">
        <v>95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7"/>
      <c r="O23" s="206"/>
      <c r="P23" s="20"/>
      <c r="Q23" s="20"/>
      <c r="R23" s="20"/>
      <c r="S23" s="20"/>
      <c r="T23" s="20"/>
      <c r="U23" s="20"/>
      <c r="V23" s="20"/>
      <c r="W23" s="206"/>
      <c r="X23" s="18" t="s">
        <v>93</v>
      </c>
      <c r="Y23" s="15" t="s">
        <v>89</v>
      </c>
      <c r="Z23" s="206"/>
      <c r="AA23" s="206"/>
      <c r="AB23" s="206"/>
    </row>
    <row r="24" spans="1:28" s="9" customFormat="1" ht="54.75" customHeight="1">
      <c r="A24" s="208"/>
      <c r="B24" s="13" t="s">
        <v>96</v>
      </c>
      <c r="C24" s="15" t="s">
        <v>97</v>
      </c>
      <c r="D24" s="15" t="s">
        <v>98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7"/>
      <c r="O24" s="206"/>
      <c r="P24" s="19"/>
      <c r="Q24" s="19"/>
      <c r="R24" s="19"/>
      <c r="S24" s="19"/>
      <c r="T24" s="19"/>
      <c r="U24" s="19"/>
      <c r="V24" s="19"/>
      <c r="W24" s="206"/>
      <c r="X24" s="18" t="s">
        <v>96</v>
      </c>
      <c r="Y24" s="15" t="s">
        <v>89</v>
      </c>
      <c r="Z24" s="206"/>
      <c r="AA24" s="206"/>
      <c r="AB24" s="206"/>
    </row>
    <row r="25" spans="1:28" s="9" customFormat="1" ht="74.25" customHeight="1">
      <c r="A25" s="208">
        <v>8</v>
      </c>
      <c r="B25" s="13" t="s">
        <v>99</v>
      </c>
      <c r="C25" s="15" t="s">
        <v>100</v>
      </c>
      <c r="D25" s="15" t="s">
        <v>101</v>
      </c>
      <c r="E25" s="206" t="s">
        <v>45</v>
      </c>
      <c r="F25" s="206" t="s">
        <v>83</v>
      </c>
      <c r="G25" s="206">
        <v>2</v>
      </c>
      <c r="H25" s="206" t="s">
        <v>84</v>
      </c>
      <c r="I25" s="206" t="s">
        <v>72</v>
      </c>
      <c r="J25" s="206">
        <v>1</v>
      </c>
      <c r="K25" s="206" t="s">
        <v>73</v>
      </c>
      <c r="L25" s="206">
        <v>25000</v>
      </c>
      <c r="M25" s="206" t="s">
        <v>50</v>
      </c>
      <c r="N25" s="207" t="s">
        <v>51</v>
      </c>
      <c r="O25" s="206" t="s">
        <v>52</v>
      </c>
      <c r="P25" s="17"/>
      <c r="Q25" s="17"/>
      <c r="R25" s="17"/>
      <c r="S25" s="17"/>
      <c r="T25" s="17"/>
      <c r="U25" s="17"/>
      <c r="V25" s="17"/>
      <c r="W25" s="206" t="s">
        <v>53</v>
      </c>
      <c r="X25" s="18" t="s">
        <v>99</v>
      </c>
      <c r="Y25" s="206" t="s">
        <v>85</v>
      </c>
      <c r="Z25" s="206" t="s">
        <v>55</v>
      </c>
      <c r="AA25" s="206" t="s">
        <v>56</v>
      </c>
      <c r="AB25" s="206" t="s">
        <v>52</v>
      </c>
    </row>
    <row r="26" spans="1:28" s="9" customFormat="1" ht="66.75" customHeight="1">
      <c r="A26" s="208"/>
      <c r="B26" s="13" t="s">
        <v>102</v>
      </c>
      <c r="C26" s="15" t="s">
        <v>103</v>
      </c>
      <c r="D26" s="15" t="s">
        <v>104</v>
      </c>
      <c r="E26" s="206"/>
      <c r="F26" s="206"/>
      <c r="G26" s="206"/>
      <c r="H26" s="206"/>
      <c r="I26" s="206"/>
      <c r="J26" s="206"/>
      <c r="K26" s="206"/>
      <c r="L26" s="206"/>
      <c r="M26" s="206"/>
      <c r="N26" s="207"/>
      <c r="O26" s="206"/>
      <c r="P26" s="20"/>
      <c r="Q26" s="20"/>
      <c r="R26" s="20"/>
      <c r="S26" s="20"/>
      <c r="T26" s="20"/>
      <c r="U26" s="20"/>
      <c r="V26" s="20"/>
      <c r="W26" s="206"/>
      <c r="X26" s="18" t="s">
        <v>102</v>
      </c>
      <c r="Y26" s="206"/>
      <c r="Z26" s="206"/>
      <c r="AA26" s="206"/>
      <c r="AB26" s="206"/>
    </row>
    <row r="27" spans="1:28" s="9" customFormat="1" ht="66.75" customHeight="1">
      <c r="A27" s="208"/>
      <c r="B27" s="13" t="s">
        <v>105</v>
      </c>
      <c r="C27" s="15" t="s">
        <v>106</v>
      </c>
      <c r="D27" s="15" t="s">
        <v>107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7"/>
      <c r="O27" s="206"/>
      <c r="P27" s="19"/>
      <c r="Q27" s="19"/>
      <c r="R27" s="19"/>
      <c r="S27" s="19"/>
      <c r="T27" s="19"/>
      <c r="U27" s="19"/>
      <c r="V27" s="19"/>
      <c r="W27" s="206"/>
      <c r="X27" s="18" t="s">
        <v>105</v>
      </c>
      <c r="Y27" s="206"/>
      <c r="Z27" s="206"/>
      <c r="AA27" s="206"/>
      <c r="AB27" s="206"/>
    </row>
    <row r="28" spans="1:28" s="9" customFormat="1" ht="53.25" customHeight="1">
      <c r="A28" s="208">
        <v>9</v>
      </c>
      <c r="B28" s="13" t="s">
        <v>108</v>
      </c>
      <c r="C28" s="15" t="s">
        <v>109</v>
      </c>
      <c r="D28" s="15" t="s">
        <v>110</v>
      </c>
      <c r="E28" s="17"/>
      <c r="F28" s="17"/>
      <c r="G28" s="17"/>
      <c r="H28" s="17"/>
      <c r="I28" s="206" t="s">
        <v>48</v>
      </c>
      <c r="J28" s="206">
        <v>1</v>
      </c>
      <c r="K28" s="206" t="s">
        <v>49</v>
      </c>
      <c r="L28" s="206">
        <v>25000</v>
      </c>
      <c r="M28" s="206" t="s">
        <v>50</v>
      </c>
      <c r="N28" s="207" t="s">
        <v>51</v>
      </c>
      <c r="O28" s="206" t="s">
        <v>52</v>
      </c>
      <c r="P28" s="17"/>
      <c r="Q28" s="17"/>
      <c r="R28" s="17"/>
      <c r="S28" s="17"/>
      <c r="T28" s="17"/>
      <c r="U28" s="17"/>
      <c r="V28" s="17"/>
      <c r="W28" s="206" t="s">
        <v>53</v>
      </c>
      <c r="X28" s="18" t="s">
        <v>108</v>
      </c>
      <c r="Y28" s="15" t="s">
        <v>89</v>
      </c>
      <c r="Z28" s="206" t="s">
        <v>55</v>
      </c>
      <c r="AA28" s="206" t="s">
        <v>56</v>
      </c>
      <c r="AB28" s="206" t="s">
        <v>52</v>
      </c>
    </row>
    <row r="29" spans="1:28" s="9" customFormat="1" ht="50.25" customHeight="1">
      <c r="A29" s="208"/>
      <c r="B29" s="13" t="s">
        <v>111</v>
      </c>
      <c r="C29" s="15" t="s">
        <v>112</v>
      </c>
      <c r="D29" s="15" t="s">
        <v>113</v>
      </c>
      <c r="E29" s="19"/>
      <c r="F29" s="19"/>
      <c r="G29" s="19"/>
      <c r="H29" s="19"/>
      <c r="I29" s="206"/>
      <c r="J29" s="206"/>
      <c r="K29" s="206"/>
      <c r="L29" s="206"/>
      <c r="M29" s="206"/>
      <c r="N29" s="207"/>
      <c r="O29" s="206"/>
      <c r="P29" s="19"/>
      <c r="Q29" s="19"/>
      <c r="R29" s="19"/>
      <c r="S29" s="19"/>
      <c r="T29" s="19"/>
      <c r="U29" s="19"/>
      <c r="V29" s="19"/>
      <c r="W29" s="206"/>
      <c r="X29" s="18" t="s">
        <v>111</v>
      </c>
      <c r="Y29" s="15" t="s">
        <v>89</v>
      </c>
      <c r="Z29" s="206"/>
      <c r="AA29" s="206"/>
      <c r="AB29" s="206"/>
    </row>
    <row r="30" spans="1:28" s="9" customFormat="1" ht="42.75" customHeight="1">
      <c r="A30" s="208">
        <v>10</v>
      </c>
      <c r="B30" s="21" t="s">
        <v>114</v>
      </c>
      <c r="C30" s="15" t="s">
        <v>115</v>
      </c>
      <c r="D30" s="15" t="s">
        <v>116</v>
      </c>
      <c r="E30" s="206" t="s">
        <v>45</v>
      </c>
      <c r="F30" s="206" t="s">
        <v>46</v>
      </c>
      <c r="G30" s="206">
        <v>1</v>
      </c>
      <c r="H30" s="206" t="s">
        <v>47</v>
      </c>
      <c r="I30" s="206" t="s">
        <v>72</v>
      </c>
      <c r="J30" s="206">
        <v>1</v>
      </c>
      <c r="K30" s="206" t="s">
        <v>73</v>
      </c>
      <c r="L30" s="206">
        <v>25000</v>
      </c>
      <c r="M30" s="206" t="s">
        <v>50</v>
      </c>
      <c r="N30" s="207" t="s">
        <v>51</v>
      </c>
      <c r="O30" s="206" t="s">
        <v>52</v>
      </c>
      <c r="P30" s="17"/>
      <c r="Q30" s="17"/>
      <c r="R30" s="17"/>
      <c r="S30" s="17"/>
      <c r="T30" s="17"/>
      <c r="U30" s="17"/>
      <c r="V30" s="17"/>
      <c r="W30" s="206" t="s">
        <v>53</v>
      </c>
      <c r="X30" s="15" t="s">
        <v>114</v>
      </c>
      <c r="Y30" s="15" t="s">
        <v>79</v>
      </c>
      <c r="Z30" s="206" t="s">
        <v>55</v>
      </c>
      <c r="AA30" s="206" t="s">
        <v>56</v>
      </c>
      <c r="AB30" s="206" t="s">
        <v>52</v>
      </c>
    </row>
    <row r="31" spans="1:28" s="9" customFormat="1" ht="48.75" customHeight="1">
      <c r="A31" s="208"/>
      <c r="B31" s="13" t="s">
        <v>117</v>
      </c>
      <c r="C31" s="15" t="s">
        <v>118</v>
      </c>
      <c r="D31" s="15" t="s">
        <v>119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7"/>
      <c r="O31" s="206"/>
      <c r="P31" s="20"/>
      <c r="Q31" s="20"/>
      <c r="R31" s="20"/>
      <c r="S31" s="20"/>
      <c r="T31" s="20"/>
      <c r="U31" s="20"/>
      <c r="V31" s="20"/>
      <c r="W31" s="206"/>
      <c r="X31" s="18" t="s">
        <v>117</v>
      </c>
      <c r="Y31" s="15" t="s">
        <v>79</v>
      </c>
      <c r="Z31" s="206"/>
      <c r="AA31" s="206"/>
      <c r="AB31" s="206"/>
    </row>
    <row r="32" spans="1:28" s="9" customFormat="1" ht="44.25" customHeight="1">
      <c r="A32" s="208"/>
      <c r="B32" s="13" t="s">
        <v>120</v>
      </c>
      <c r="C32" s="15" t="s">
        <v>121</v>
      </c>
      <c r="D32" s="15" t="s">
        <v>122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7"/>
      <c r="O32" s="206"/>
      <c r="P32" s="20"/>
      <c r="Q32" s="20"/>
      <c r="R32" s="20"/>
      <c r="S32" s="20"/>
      <c r="T32" s="20"/>
      <c r="U32" s="20"/>
      <c r="V32" s="20"/>
      <c r="W32" s="206"/>
      <c r="X32" s="18" t="s">
        <v>120</v>
      </c>
      <c r="Y32" s="15" t="s">
        <v>54</v>
      </c>
      <c r="Z32" s="206"/>
      <c r="AA32" s="206"/>
      <c r="AB32" s="206"/>
    </row>
    <row r="33" spans="1:28" s="9" customFormat="1" ht="45.75" customHeight="1">
      <c r="A33" s="208"/>
      <c r="B33" s="13" t="s">
        <v>123</v>
      </c>
      <c r="C33" s="15" t="s">
        <v>124</v>
      </c>
      <c r="D33" s="15" t="s">
        <v>125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7"/>
      <c r="O33" s="206"/>
      <c r="P33" s="20"/>
      <c r="Q33" s="20"/>
      <c r="R33" s="20"/>
      <c r="S33" s="20"/>
      <c r="T33" s="20"/>
      <c r="U33" s="20"/>
      <c r="V33" s="20"/>
      <c r="W33" s="206"/>
      <c r="X33" s="18" t="s">
        <v>123</v>
      </c>
      <c r="Y33" s="15" t="s">
        <v>79</v>
      </c>
      <c r="Z33" s="206"/>
      <c r="AA33" s="206"/>
      <c r="AB33" s="206"/>
    </row>
    <row r="34" spans="1:28" s="9" customFormat="1" ht="50.25" customHeight="1">
      <c r="A34" s="208"/>
      <c r="B34" s="13" t="s">
        <v>126</v>
      </c>
      <c r="C34" s="15" t="s">
        <v>127</v>
      </c>
      <c r="D34" s="15" t="s">
        <v>128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7"/>
      <c r="O34" s="206"/>
      <c r="P34" s="20"/>
      <c r="Q34" s="20"/>
      <c r="R34" s="20"/>
      <c r="S34" s="20"/>
      <c r="T34" s="20"/>
      <c r="U34" s="20"/>
      <c r="V34" s="20"/>
      <c r="W34" s="206"/>
      <c r="X34" s="18" t="s">
        <v>126</v>
      </c>
      <c r="Y34" s="15" t="s">
        <v>79</v>
      </c>
      <c r="Z34" s="206"/>
      <c r="AA34" s="206"/>
      <c r="AB34" s="206"/>
    </row>
    <row r="35" spans="1:28" s="9" customFormat="1" ht="50.25" customHeight="1">
      <c r="A35" s="208"/>
      <c r="B35" s="13" t="s">
        <v>129</v>
      </c>
      <c r="C35" s="15" t="s">
        <v>130</v>
      </c>
      <c r="D35" s="15" t="s">
        <v>131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7"/>
      <c r="O35" s="206"/>
      <c r="P35" s="19"/>
      <c r="Q35" s="19"/>
      <c r="R35" s="19"/>
      <c r="S35" s="19"/>
      <c r="T35" s="19"/>
      <c r="U35" s="19"/>
      <c r="V35" s="19"/>
      <c r="W35" s="206"/>
      <c r="X35" s="18" t="s">
        <v>129</v>
      </c>
      <c r="Y35" s="15" t="s">
        <v>79</v>
      </c>
      <c r="Z35" s="206"/>
      <c r="AA35" s="206"/>
      <c r="AB35" s="206"/>
    </row>
    <row r="36" spans="1:28" s="9" customFormat="1" ht="56.25" customHeight="1">
      <c r="A36" s="208">
        <v>11</v>
      </c>
      <c r="B36" s="13" t="s">
        <v>132</v>
      </c>
      <c r="C36" s="15" t="s">
        <v>133</v>
      </c>
      <c r="D36" s="15" t="s">
        <v>134</v>
      </c>
      <c r="E36" s="206"/>
      <c r="F36" s="206"/>
      <c r="G36" s="206"/>
      <c r="H36" s="206"/>
      <c r="I36" s="206" t="s">
        <v>72</v>
      </c>
      <c r="J36" s="206">
        <v>1</v>
      </c>
      <c r="K36" s="206" t="s">
        <v>73</v>
      </c>
      <c r="L36" s="206">
        <v>25000</v>
      </c>
      <c r="M36" s="206" t="s">
        <v>50</v>
      </c>
      <c r="N36" s="207" t="s">
        <v>51</v>
      </c>
      <c r="O36" s="206" t="s">
        <v>52</v>
      </c>
      <c r="P36" s="17"/>
      <c r="Q36" s="17"/>
      <c r="R36" s="17"/>
      <c r="S36" s="17"/>
      <c r="T36" s="17"/>
      <c r="U36" s="17"/>
      <c r="V36" s="17"/>
      <c r="W36" s="206" t="s">
        <v>53</v>
      </c>
      <c r="X36" s="18" t="s">
        <v>132</v>
      </c>
      <c r="Y36" s="15" t="s">
        <v>79</v>
      </c>
      <c r="Z36" s="206" t="s">
        <v>55</v>
      </c>
      <c r="AA36" s="206" t="s">
        <v>56</v>
      </c>
      <c r="AB36" s="206" t="s">
        <v>52</v>
      </c>
    </row>
    <row r="37" spans="1:28" s="9" customFormat="1" ht="54.75" customHeight="1">
      <c r="A37" s="208"/>
      <c r="B37" s="13" t="s">
        <v>135</v>
      </c>
      <c r="C37" s="15" t="s">
        <v>136</v>
      </c>
      <c r="D37" s="15" t="s">
        <v>137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7"/>
      <c r="O37" s="206"/>
      <c r="P37" s="19"/>
      <c r="Q37" s="19"/>
      <c r="R37" s="19"/>
      <c r="S37" s="19"/>
      <c r="T37" s="19"/>
      <c r="U37" s="19"/>
      <c r="V37" s="19"/>
      <c r="W37" s="206"/>
      <c r="X37" s="18" t="s">
        <v>135</v>
      </c>
      <c r="Y37" s="15" t="s">
        <v>79</v>
      </c>
      <c r="Z37" s="206"/>
      <c r="AA37" s="206"/>
      <c r="AB37" s="206"/>
    </row>
    <row r="38" spans="1:28" s="9" customFormat="1" ht="57.75" customHeight="1">
      <c r="A38" s="10">
        <v>12</v>
      </c>
      <c r="B38" s="13" t="s">
        <v>138</v>
      </c>
      <c r="C38" s="15" t="s">
        <v>139</v>
      </c>
      <c r="D38" s="15" t="s">
        <v>140</v>
      </c>
      <c r="E38" s="15"/>
      <c r="F38" s="15"/>
      <c r="G38" s="15"/>
      <c r="H38" s="15"/>
      <c r="I38" s="15" t="s">
        <v>72</v>
      </c>
      <c r="J38" s="15">
        <v>1</v>
      </c>
      <c r="K38" s="15" t="s">
        <v>73</v>
      </c>
      <c r="L38" s="15">
        <v>25000</v>
      </c>
      <c r="M38" s="15" t="s">
        <v>50</v>
      </c>
      <c r="N38" s="16" t="s">
        <v>51</v>
      </c>
      <c r="O38" s="15" t="s">
        <v>52</v>
      </c>
      <c r="P38" s="15"/>
      <c r="Q38" s="15"/>
      <c r="R38" s="15"/>
      <c r="S38" s="15"/>
      <c r="T38" s="15"/>
      <c r="U38" s="15"/>
      <c r="V38" s="15"/>
      <c r="W38" s="15" t="s">
        <v>53</v>
      </c>
      <c r="X38" s="18" t="s">
        <v>138</v>
      </c>
      <c r="Y38" s="15" t="s">
        <v>89</v>
      </c>
      <c r="Z38" s="15" t="s">
        <v>55</v>
      </c>
      <c r="AA38" s="15" t="s">
        <v>56</v>
      </c>
      <c r="AB38" s="15" t="s">
        <v>52</v>
      </c>
    </row>
    <row r="39" spans="1:28" s="9" customFormat="1" ht="47.25" customHeight="1">
      <c r="A39" s="208">
        <v>13</v>
      </c>
      <c r="B39" s="198" t="s">
        <v>981</v>
      </c>
      <c r="C39" s="15" t="s">
        <v>141</v>
      </c>
      <c r="D39" s="15" t="s">
        <v>142</v>
      </c>
      <c r="E39" s="206" t="s">
        <v>45</v>
      </c>
      <c r="F39" s="206" t="s">
        <v>83</v>
      </c>
      <c r="G39" s="206">
        <v>2</v>
      </c>
      <c r="H39" s="206" t="s">
        <v>84</v>
      </c>
      <c r="I39" s="206" t="s">
        <v>72</v>
      </c>
      <c r="J39" s="206">
        <v>1</v>
      </c>
      <c r="K39" s="206" t="s">
        <v>73</v>
      </c>
      <c r="L39" s="206">
        <v>25000</v>
      </c>
      <c r="M39" s="206" t="s">
        <v>50</v>
      </c>
      <c r="N39" s="207" t="s">
        <v>51</v>
      </c>
      <c r="O39" s="206" t="s">
        <v>52</v>
      </c>
      <c r="P39" s="17"/>
      <c r="Q39" s="17"/>
      <c r="R39" s="17"/>
      <c r="S39" s="17"/>
      <c r="T39" s="17"/>
      <c r="U39" s="17"/>
      <c r="V39" s="17"/>
      <c r="W39" s="206" t="s">
        <v>53</v>
      </c>
      <c r="X39" s="198" t="s">
        <v>981</v>
      </c>
      <c r="Y39" s="15" t="s">
        <v>85</v>
      </c>
      <c r="Z39" s="206" t="s">
        <v>55</v>
      </c>
      <c r="AA39" s="206" t="s">
        <v>56</v>
      </c>
      <c r="AB39" s="206" t="s">
        <v>52</v>
      </c>
    </row>
    <row r="40" spans="1:28" s="9" customFormat="1" ht="56.25" customHeight="1">
      <c r="A40" s="208"/>
      <c r="B40" s="199"/>
      <c r="C40" s="15" t="s">
        <v>143</v>
      </c>
      <c r="D40" s="15" t="s">
        <v>144</v>
      </c>
      <c r="E40" s="206"/>
      <c r="F40" s="206"/>
      <c r="G40" s="206"/>
      <c r="H40" s="206"/>
      <c r="I40" s="206"/>
      <c r="J40" s="206"/>
      <c r="K40" s="206"/>
      <c r="L40" s="206"/>
      <c r="M40" s="206"/>
      <c r="N40" s="207"/>
      <c r="O40" s="206"/>
      <c r="P40" s="19"/>
      <c r="Q40" s="19"/>
      <c r="R40" s="19"/>
      <c r="S40" s="19"/>
      <c r="T40" s="19"/>
      <c r="U40" s="19"/>
      <c r="V40" s="19"/>
      <c r="W40" s="206"/>
      <c r="X40" s="199"/>
      <c r="Y40" s="15" t="s">
        <v>89</v>
      </c>
      <c r="Z40" s="206"/>
      <c r="AA40" s="206"/>
      <c r="AB40" s="206"/>
    </row>
    <row r="41" spans="1:28" s="9" customFormat="1" ht="59.25" customHeight="1">
      <c r="A41" s="208">
        <v>14</v>
      </c>
      <c r="B41" s="13" t="s">
        <v>145</v>
      </c>
      <c r="C41" s="15" t="s">
        <v>146</v>
      </c>
      <c r="D41" s="15" t="s">
        <v>147</v>
      </c>
      <c r="E41" s="206"/>
      <c r="F41" s="206"/>
      <c r="G41" s="206">
        <v>2</v>
      </c>
      <c r="H41" s="206"/>
      <c r="I41" s="206" t="s">
        <v>148</v>
      </c>
      <c r="J41" s="206">
        <v>1</v>
      </c>
      <c r="K41" s="206" t="s">
        <v>149</v>
      </c>
      <c r="L41" s="206">
        <v>41000</v>
      </c>
      <c r="M41" s="206" t="s">
        <v>50</v>
      </c>
      <c r="N41" s="207" t="s">
        <v>51</v>
      </c>
      <c r="O41" s="206" t="s">
        <v>52</v>
      </c>
      <c r="P41" s="17"/>
      <c r="Q41" s="17"/>
      <c r="R41" s="17"/>
      <c r="S41" s="17"/>
      <c r="T41" s="17"/>
      <c r="U41" s="17"/>
      <c r="V41" s="17"/>
      <c r="W41" s="206" t="s">
        <v>53</v>
      </c>
      <c r="X41" s="18" t="s">
        <v>145</v>
      </c>
      <c r="Y41" s="15" t="s">
        <v>79</v>
      </c>
      <c r="Z41" s="206" t="s">
        <v>55</v>
      </c>
      <c r="AA41" s="206" t="s">
        <v>56</v>
      </c>
      <c r="AB41" s="206" t="s">
        <v>52</v>
      </c>
    </row>
    <row r="42" spans="1:28" s="9" customFormat="1" ht="53.25" customHeight="1">
      <c r="A42" s="208"/>
      <c r="B42" s="13" t="s">
        <v>150</v>
      </c>
      <c r="C42" s="15" t="s">
        <v>151</v>
      </c>
      <c r="D42" s="15" t="s">
        <v>152</v>
      </c>
      <c r="E42" s="206"/>
      <c r="F42" s="206"/>
      <c r="G42" s="206"/>
      <c r="H42" s="206"/>
      <c r="I42" s="206"/>
      <c r="J42" s="206"/>
      <c r="K42" s="206"/>
      <c r="L42" s="206"/>
      <c r="M42" s="206"/>
      <c r="N42" s="207"/>
      <c r="O42" s="206"/>
      <c r="P42" s="20"/>
      <c r="Q42" s="20"/>
      <c r="R42" s="20"/>
      <c r="S42" s="20"/>
      <c r="T42" s="20"/>
      <c r="U42" s="20"/>
      <c r="V42" s="20"/>
      <c r="W42" s="206"/>
      <c r="X42" s="18" t="s">
        <v>150</v>
      </c>
      <c r="Y42" s="15" t="s">
        <v>79</v>
      </c>
      <c r="Z42" s="206"/>
      <c r="AA42" s="206"/>
      <c r="AB42" s="206"/>
    </row>
    <row r="43" spans="1:28" s="9" customFormat="1" ht="54.75" customHeight="1">
      <c r="A43" s="208"/>
      <c r="B43" s="13" t="s">
        <v>153</v>
      </c>
      <c r="C43" s="15" t="s">
        <v>154</v>
      </c>
      <c r="D43" s="15" t="s">
        <v>155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7"/>
      <c r="O43" s="206"/>
      <c r="P43" s="20"/>
      <c r="Q43" s="20"/>
      <c r="R43" s="20"/>
      <c r="S43" s="20"/>
      <c r="T43" s="20"/>
      <c r="U43" s="20"/>
      <c r="V43" s="20"/>
      <c r="W43" s="206"/>
      <c r="X43" s="18" t="s">
        <v>153</v>
      </c>
      <c r="Y43" s="15" t="s">
        <v>79</v>
      </c>
      <c r="Z43" s="206"/>
      <c r="AA43" s="206"/>
      <c r="AB43" s="206"/>
    </row>
    <row r="44" spans="1:28" s="9" customFormat="1" ht="48.75" customHeight="1">
      <c r="A44" s="208"/>
      <c r="B44" s="13" t="s">
        <v>156</v>
      </c>
      <c r="C44" s="15" t="s">
        <v>157</v>
      </c>
      <c r="D44" s="15" t="s">
        <v>158</v>
      </c>
      <c r="E44" s="206"/>
      <c r="F44" s="206"/>
      <c r="G44" s="206"/>
      <c r="H44" s="206"/>
      <c r="I44" s="206"/>
      <c r="J44" s="206"/>
      <c r="K44" s="206"/>
      <c r="L44" s="206"/>
      <c r="M44" s="206"/>
      <c r="N44" s="207"/>
      <c r="O44" s="206"/>
      <c r="P44" s="20"/>
      <c r="Q44" s="20"/>
      <c r="R44" s="20"/>
      <c r="S44" s="20"/>
      <c r="T44" s="20"/>
      <c r="U44" s="20"/>
      <c r="V44" s="20"/>
      <c r="W44" s="206"/>
      <c r="X44" s="18" t="s">
        <v>156</v>
      </c>
      <c r="Y44" s="15" t="s">
        <v>79</v>
      </c>
      <c r="Z44" s="206"/>
      <c r="AA44" s="206"/>
      <c r="AB44" s="206"/>
    </row>
    <row r="45" spans="1:28" s="9" customFormat="1" ht="56.25" customHeight="1">
      <c r="A45" s="208"/>
      <c r="B45" s="13" t="s">
        <v>159</v>
      </c>
      <c r="C45" s="15" t="s">
        <v>160</v>
      </c>
      <c r="D45" s="15" t="s">
        <v>161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7"/>
      <c r="O45" s="206"/>
      <c r="P45" s="20"/>
      <c r="Q45" s="20"/>
      <c r="R45" s="20"/>
      <c r="S45" s="20"/>
      <c r="T45" s="20"/>
      <c r="U45" s="20"/>
      <c r="V45" s="20"/>
      <c r="W45" s="206"/>
      <c r="X45" s="18" t="s">
        <v>159</v>
      </c>
      <c r="Y45" s="15" t="s">
        <v>79</v>
      </c>
      <c r="Z45" s="206"/>
      <c r="AA45" s="206"/>
      <c r="AB45" s="206"/>
    </row>
    <row r="46" spans="1:28" s="9" customFormat="1" ht="50.25" customHeight="1">
      <c r="A46" s="208"/>
      <c r="B46" s="13" t="s">
        <v>162</v>
      </c>
      <c r="C46" s="15" t="s">
        <v>163</v>
      </c>
      <c r="D46" s="15" t="s">
        <v>164</v>
      </c>
      <c r="E46" s="206"/>
      <c r="F46" s="206"/>
      <c r="G46" s="206"/>
      <c r="H46" s="206"/>
      <c r="I46" s="206"/>
      <c r="J46" s="206"/>
      <c r="K46" s="206"/>
      <c r="L46" s="206"/>
      <c r="M46" s="206"/>
      <c r="N46" s="207"/>
      <c r="O46" s="206"/>
      <c r="P46" s="19"/>
      <c r="Q46" s="19"/>
      <c r="R46" s="19"/>
      <c r="S46" s="19"/>
      <c r="T46" s="19"/>
      <c r="U46" s="19"/>
      <c r="V46" s="19"/>
      <c r="W46" s="206"/>
      <c r="X46" s="18" t="s">
        <v>162</v>
      </c>
      <c r="Y46" s="15" t="s">
        <v>79</v>
      </c>
      <c r="Z46" s="206"/>
      <c r="AA46" s="206"/>
      <c r="AB46" s="206"/>
    </row>
    <row r="47" spans="1:28" s="9" customFormat="1" ht="48.75" customHeight="1">
      <c r="A47" s="208">
        <v>15</v>
      </c>
      <c r="B47" s="13" t="s">
        <v>165</v>
      </c>
      <c r="C47" s="15" t="s">
        <v>166</v>
      </c>
      <c r="D47" s="15" t="s">
        <v>167</v>
      </c>
      <c r="E47" s="206"/>
      <c r="F47" s="206"/>
      <c r="G47" s="206">
        <v>1</v>
      </c>
      <c r="H47" s="206"/>
      <c r="I47" s="206" t="s">
        <v>77</v>
      </c>
      <c r="J47" s="206">
        <v>1</v>
      </c>
      <c r="K47" s="206" t="s">
        <v>78</v>
      </c>
      <c r="L47" s="206">
        <v>33000</v>
      </c>
      <c r="M47" s="206" t="s">
        <v>50</v>
      </c>
      <c r="N47" s="207" t="s">
        <v>51</v>
      </c>
      <c r="O47" s="206" t="s">
        <v>52</v>
      </c>
      <c r="P47" s="17"/>
      <c r="Q47" s="17"/>
      <c r="R47" s="17"/>
      <c r="S47" s="17"/>
      <c r="T47" s="17"/>
      <c r="U47" s="17"/>
      <c r="V47" s="17"/>
      <c r="W47" s="206" t="s">
        <v>53</v>
      </c>
      <c r="X47" s="18" t="s">
        <v>165</v>
      </c>
      <c r="Y47" s="15" t="s">
        <v>79</v>
      </c>
      <c r="Z47" s="206" t="s">
        <v>55</v>
      </c>
      <c r="AA47" s="198" t="s">
        <v>56</v>
      </c>
      <c r="AB47" s="198" t="s">
        <v>52</v>
      </c>
    </row>
    <row r="48" spans="1:28" s="9" customFormat="1" ht="56.25" customHeight="1">
      <c r="A48" s="208"/>
      <c r="B48" s="13" t="s">
        <v>168</v>
      </c>
      <c r="C48" s="15" t="s">
        <v>169</v>
      </c>
      <c r="D48" s="15" t="s">
        <v>170</v>
      </c>
      <c r="E48" s="206"/>
      <c r="F48" s="206"/>
      <c r="G48" s="206"/>
      <c r="H48" s="206"/>
      <c r="I48" s="206"/>
      <c r="J48" s="206"/>
      <c r="K48" s="206"/>
      <c r="L48" s="206"/>
      <c r="M48" s="206"/>
      <c r="N48" s="207"/>
      <c r="O48" s="206"/>
      <c r="P48" s="20"/>
      <c r="Q48" s="20"/>
      <c r="R48" s="20"/>
      <c r="S48" s="20"/>
      <c r="T48" s="20"/>
      <c r="U48" s="20"/>
      <c r="V48" s="20"/>
      <c r="W48" s="206"/>
      <c r="X48" s="18" t="s">
        <v>168</v>
      </c>
      <c r="Y48" s="15" t="s">
        <v>79</v>
      </c>
      <c r="Z48" s="206"/>
      <c r="AA48" s="198"/>
      <c r="AB48" s="198"/>
    </row>
    <row r="49" spans="1:28" s="9" customFormat="1" ht="51.75" customHeight="1">
      <c r="A49" s="208"/>
      <c r="B49" s="13" t="s">
        <v>171</v>
      </c>
      <c r="C49" s="15" t="s">
        <v>172</v>
      </c>
      <c r="D49" s="15" t="s">
        <v>173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7"/>
      <c r="O49" s="206"/>
      <c r="P49" s="20"/>
      <c r="Q49" s="20"/>
      <c r="R49" s="20"/>
      <c r="S49" s="20"/>
      <c r="T49" s="20"/>
      <c r="U49" s="20"/>
      <c r="V49" s="20"/>
      <c r="W49" s="206"/>
      <c r="X49" s="18" t="s">
        <v>171</v>
      </c>
      <c r="Y49" s="15" t="s">
        <v>79</v>
      </c>
      <c r="Z49" s="206"/>
      <c r="AA49" s="198"/>
      <c r="AB49" s="198"/>
    </row>
    <row r="50" spans="1:28" s="9" customFormat="1" ht="54.75" customHeight="1">
      <c r="A50" s="208"/>
      <c r="B50" s="13" t="s">
        <v>174</v>
      </c>
      <c r="C50" s="15" t="s">
        <v>175</v>
      </c>
      <c r="D50" s="15" t="s">
        <v>176</v>
      </c>
      <c r="E50" s="206"/>
      <c r="F50" s="206"/>
      <c r="G50" s="206"/>
      <c r="H50" s="206"/>
      <c r="I50" s="206"/>
      <c r="J50" s="206"/>
      <c r="K50" s="206"/>
      <c r="L50" s="206"/>
      <c r="M50" s="206"/>
      <c r="N50" s="207"/>
      <c r="O50" s="206"/>
      <c r="P50" s="19"/>
      <c r="Q50" s="19"/>
      <c r="R50" s="19"/>
      <c r="S50" s="19"/>
      <c r="T50" s="19"/>
      <c r="U50" s="19"/>
      <c r="V50" s="19"/>
      <c r="W50" s="206"/>
      <c r="X50" s="18" t="s">
        <v>174</v>
      </c>
      <c r="Y50" s="15" t="s">
        <v>79</v>
      </c>
      <c r="Z50" s="206"/>
      <c r="AA50" s="198"/>
      <c r="AB50" s="198"/>
    </row>
    <row r="51" spans="1:28" s="9" customFormat="1" ht="40.5" customHeight="1">
      <c r="A51" s="208">
        <v>16</v>
      </c>
      <c r="B51" s="22" t="s">
        <v>177</v>
      </c>
      <c r="C51" s="208">
        <v>52.942905000000003</v>
      </c>
      <c r="D51" s="208">
        <v>55.924967000000002</v>
      </c>
      <c r="E51" s="23" t="s">
        <v>45</v>
      </c>
      <c r="F51" s="23"/>
      <c r="G51" s="12">
        <v>2</v>
      </c>
      <c r="H51" s="23">
        <v>0.75</v>
      </c>
      <c r="I51" s="23"/>
      <c r="J51" s="23"/>
      <c r="K51" s="23"/>
      <c r="L51" s="23"/>
      <c r="M51" s="24" t="s">
        <v>178</v>
      </c>
      <c r="N51" s="25" t="s">
        <v>179</v>
      </c>
      <c r="O51" s="198" t="s">
        <v>180</v>
      </c>
      <c r="P51" s="23"/>
      <c r="Q51" s="23"/>
      <c r="R51" s="23"/>
      <c r="S51" s="23"/>
      <c r="T51" s="23"/>
      <c r="U51" s="23"/>
      <c r="V51" s="23"/>
      <c r="W51" s="206" t="s">
        <v>53</v>
      </c>
      <c r="X51" s="22" t="s">
        <v>177</v>
      </c>
      <c r="Y51" s="26" t="s">
        <v>181</v>
      </c>
      <c r="Z51" s="24" t="s">
        <v>178</v>
      </c>
      <c r="AA51" s="25" t="s">
        <v>179</v>
      </c>
      <c r="AB51" s="198" t="s">
        <v>180</v>
      </c>
    </row>
    <row r="52" spans="1:28" s="9" customFormat="1" ht="40.5" customHeight="1">
      <c r="A52" s="208"/>
      <c r="B52" s="27" t="s">
        <v>182</v>
      </c>
      <c r="C52" s="208"/>
      <c r="D52" s="208"/>
      <c r="E52" s="28"/>
      <c r="F52" s="28"/>
      <c r="G52" s="28"/>
      <c r="H52" s="28"/>
      <c r="I52" s="28"/>
      <c r="J52" s="28"/>
      <c r="K52" s="28"/>
      <c r="L52" s="28"/>
      <c r="M52" s="29"/>
      <c r="N52" s="30"/>
      <c r="O52" s="198"/>
      <c r="P52" s="28"/>
      <c r="Q52" s="28"/>
      <c r="R52" s="28"/>
      <c r="S52" s="28"/>
      <c r="T52" s="28"/>
      <c r="U52" s="28"/>
      <c r="V52" s="28"/>
      <c r="W52" s="206"/>
      <c r="X52" s="27" t="s">
        <v>182</v>
      </c>
      <c r="Y52" s="28"/>
      <c r="Z52" s="29"/>
      <c r="AA52" s="30"/>
      <c r="AB52" s="198"/>
    </row>
    <row r="53" spans="1:28" s="9" customFormat="1" ht="40.5" customHeight="1">
      <c r="A53" s="208"/>
      <c r="B53" s="27" t="s">
        <v>183</v>
      </c>
      <c r="C53" s="208"/>
      <c r="D53" s="208"/>
      <c r="E53" s="28"/>
      <c r="F53" s="28"/>
      <c r="G53" s="28"/>
      <c r="H53" s="28"/>
      <c r="I53" s="28"/>
      <c r="J53" s="28"/>
      <c r="K53" s="28"/>
      <c r="L53" s="28"/>
      <c r="M53" s="29"/>
      <c r="N53" s="30"/>
      <c r="O53" s="198"/>
      <c r="P53" s="28"/>
      <c r="Q53" s="28"/>
      <c r="R53" s="28"/>
      <c r="S53" s="28"/>
      <c r="T53" s="28"/>
      <c r="U53" s="28"/>
      <c r="V53" s="28"/>
      <c r="W53" s="206"/>
      <c r="X53" s="27" t="s">
        <v>183</v>
      </c>
      <c r="Y53" s="28"/>
      <c r="Z53" s="29"/>
      <c r="AA53" s="30"/>
      <c r="AB53" s="198"/>
    </row>
    <row r="54" spans="1:28" s="9" customFormat="1" ht="40.5" customHeight="1">
      <c r="A54" s="208"/>
      <c r="B54" s="27" t="s">
        <v>184</v>
      </c>
      <c r="C54" s="208"/>
      <c r="D54" s="208"/>
      <c r="E54" s="28"/>
      <c r="F54" s="28"/>
      <c r="G54" s="28"/>
      <c r="H54" s="28"/>
      <c r="I54" s="28"/>
      <c r="J54" s="28"/>
      <c r="K54" s="28"/>
      <c r="L54" s="28"/>
      <c r="M54" s="29"/>
      <c r="N54" s="30"/>
      <c r="O54" s="198"/>
      <c r="P54" s="28"/>
      <c r="Q54" s="28"/>
      <c r="R54" s="28"/>
      <c r="S54" s="28"/>
      <c r="T54" s="28"/>
      <c r="U54" s="28"/>
      <c r="V54" s="28"/>
      <c r="W54" s="206"/>
      <c r="X54" s="27" t="s">
        <v>184</v>
      </c>
      <c r="Y54" s="28"/>
      <c r="Z54" s="29"/>
      <c r="AA54" s="30"/>
      <c r="AB54" s="198"/>
    </row>
    <row r="55" spans="1:28" s="9" customFormat="1" ht="40.5" customHeight="1">
      <c r="A55" s="208"/>
      <c r="B55" s="27" t="s">
        <v>185</v>
      </c>
      <c r="C55" s="208"/>
      <c r="D55" s="208"/>
      <c r="E55" s="28"/>
      <c r="F55" s="28"/>
      <c r="G55" s="28"/>
      <c r="H55" s="28"/>
      <c r="I55" s="28"/>
      <c r="J55" s="28"/>
      <c r="K55" s="28"/>
      <c r="L55" s="28"/>
      <c r="M55" s="29"/>
      <c r="N55" s="29"/>
      <c r="O55" s="28"/>
      <c r="P55" s="28"/>
      <c r="Q55" s="28"/>
      <c r="R55" s="28"/>
      <c r="S55" s="28"/>
      <c r="T55" s="28"/>
      <c r="U55" s="28"/>
      <c r="V55" s="28"/>
      <c r="W55" s="206"/>
      <c r="X55" s="27" t="s">
        <v>185</v>
      </c>
      <c r="Y55" s="28"/>
      <c r="Z55" s="29"/>
      <c r="AA55" s="29"/>
      <c r="AB55" s="28"/>
    </row>
    <row r="56" spans="1:28" s="9" customFormat="1">
      <c r="A56" s="208"/>
      <c r="B56" s="31" t="s">
        <v>186</v>
      </c>
      <c r="C56" s="208"/>
      <c r="D56" s="208"/>
      <c r="E56" s="32"/>
      <c r="F56" s="32"/>
      <c r="G56" s="32"/>
      <c r="H56" s="32"/>
      <c r="I56" s="32"/>
      <c r="J56" s="32"/>
      <c r="K56" s="32"/>
      <c r="L56" s="32"/>
      <c r="M56" s="33"/>
      <c r="N56" s="33"/>
      <c r="O56" s="32"/>
      <c r="P56" s="32"/>
      <c r="Q56" s="32"/>
      <c r="R56" s="32"/>
      <c r="S56" s="32"/>
      <c r="T56" s="32"/>
      <c r="U56" s="32"/>
      <c r="V56" s="32"/>
      <c r="W56" s="206"/>
      <c r="X56" s="31" t="s">
        <v>186</v>
      </c>
      <c r="Y56" s="32"/>
      <c r="Z56" s="33"/>
      <c r="AA56" s="33"/>
      <c r="AB56" s="32"/>
    </row>
    <row r="57" spans="1:28" s="9" customFormat="1" ht="40.5" customHeight="1">
      <c r="A57" s="208">
        <v>17</v>
      </c>
      <c r="B57" s="22" t="s">
        <v>187</v>
      </c>
      <c r="C57" s="222" t="s">
        <v>188</v>
      </c>
      <c r="D57" s="222" t="s">
        <v>189</v>
      </c>
      <c r="E57" s="12" t="s">
        <v>45</v>
      </c>
      <c r="F57" s="12"/>
      <c r="G57" s="12">
        <v>2</v>
      </c>
      <c r="H57" s="12">
        <f>H51</f>
        <v>0.75</v>
      </c>
      <c r="I57" s="12"/>
      <c r="J57" s="12"/>
      <c r="K57" s="12"/>
      <c r="L57" s="12"/>
      <c r="M57" s="24" t="s">
        <v>178</v>
      </c>
      <c r="N57" s="25" t="s">
        <v>179</v>
      </c>
      <c r="O57" s="198" t="s">
        <v>180</v>
      </c>
      <c r="P57" s="12"/>
      <c r="Q57" s="12"/>
      <c r="R57" s="12"/>
      <c r="S57" s="12"/>
      <c r="T57" s="12"/>
      <c r="U57" s="12"/>
      <c r="V57" s="12"/>
      <c r="W57" s="206" t="s">
        <v>53</v>
      </c>
      <c r="X57" s="22" t="s">
        <v>187</v>
      </c>
      <c r="Y57" s="26" t="s">
        <v>181</v>
      </c>
      <c r="Z57" s="24" t="s">
        <v>178</v>
      </c>
      <c r="AA57" s="25" t="s">
        <v>179</v>
      </c>
      <c r="AB57" s="198" t="s">
        <v>180</v>
      </c>
    </row>
    <row r="58" spans="1:28" s="9" customFormat="1" ht="40.5">
      <c r="A58" s="208"/>
      <c r="B58" s="27" t="s">
        <v>190</v>
      </c>
      <c r="C58" s="222"/>
      <c r="D58" s="222"/>
      <c r="E58" s="35"/>
      <c r="F58" s="35"/>
      <c r="G58" s="35"/>
      <c r="H58" s="35"/>
      <c r="I58" s="35"/>
      <c r="J58" s="35"/>
      <c r="K58" s="35"/>
      <c r="L58" s="35"/>
      <c r="M58" s="29"/>
      <c r="N58" s="30"/>
      <c r="O58" s="198"/>
      <c r="P58" s="35"/>
      <c r="Q58" s="35"/>
      <c r="R58" s="35"/>
      <c r="S58" s="35"/>
      <c r="T58" s="35"/>
      <c r="U58" s="35"/>
      <c r="V58" s="35"/>
      <c r="W58" s="206"/>
      <c r="X58" s="27" t="s">
        <v>190</v>
      </c>
      <c r="Y58" s="35"/>
      <c r="Z58" s="35"/>
      <c r="AA58" s="35"/>
      <c r="AB58" s="198"/>
    </row>
    <row r="59" spans="1:28" s="9" customFormat="1" ht="40.5">
      <c r="A59" s="208"/>
      <c r="B59" s="36" t="s">
        <v>191</v>
      </c>
      <c r="C59" s="222"/>
      <c r="D59" s="222"/>
      <c r="E59" s="35"/>
      <c r="F59" s="35"/>
      <c r="G59" s="35"/>
      <c r="H59" s="35"/>
      <c r="I59" s="35"/>
      <c r="J59" s="35"/>
      <c r="K59" s="35"/>
      <c r="L59" s="35"/>
      <c r="M59" s="29"/>
      <c r="N59" s="30"/>
      <c r="O59" s="198"/>
      <c r="P59" s="35"/>
      <c r="Q59" s="35"/>
      <c r="R59" s="35"/>
      <c r="S59" s="35"/>
      <c r="T59" s="35"/>
      <c r="U59" s="35"/>
      <c r="V59" s="35"/>
      <c r="W59" s="206"/>
      <c r="X59" s="36" t="s">
        <v>191</v>
      </c>
      <c r="Y59" s="35"/>
      <c r="Z59" s="35"/>
      <c r="AA59" s="35"/>
      <c r="AB59" s="198"/>
    </row>
    <row r="60" spans="1:28" s="9" customFormat="1" ht="40.5">
      <c r="A60" s="208"/>
      <c r="B60" s="36" t="s">
        <v>192</v>
      </c>
      <c r="C60" s="222"/>
      <c r="D60" s="222"/>
      <c r="E60" s="35"/>
      <c r="F60" s="35"/>
      <c r="G60" s="35"/>
      <c r="H60" s="35"/>
      <c r="I60" s="35"/>
      <c r="J60" s="35"/>
      <c r="K60" s="35"/>
      <c r="L60" s="35"/>
      <c r="M60" s="29"/>
      <c r="N60" s="30"/>
      <c r="O60" s="198"/>
      <c r="P60" s="35"/>
      <c r="Q60" s="35"/>
      <c r="R60" s="35"/>
      <c r="S60" s="35"/>
      <c r="T60" s="35"/>
      <c r="U60" s="35"/>
      <c r="V60" s="35"/>
      <c r="W60" s="206"/>
      <c r="X60" s="36" t="s">
        <v>192</v>
      </c>
      <c r="Y60" s="35"/>
      <c r="Z60" s="35"/>
      <c r="AA60" s="35"/>
      <c r="AB60" s="198"/>
    </row>
    <row r="61" spans="1:28" s="9" customFormat="1" ht="40.5">
      <c r="A61" s="208"/>
      <c r="B61" s="36" t="s">
        <v>193</v>
      </c>
      <c r="C61" s="222"/>
      <c r="D61" s="222"/>
      <c r="E61" s="35"/>
      <c r="F61" s="35"/>
      <c r="G61" s="35"/>
      <c r="H61" s="35"/>
      <c r="I61" s="35"/>
      <c r="J61" s="35"/>
      <c r="K61" s="35"/>
      <c r="L61" s="35"/>
      <c r="M61" s="29"/>
      <c r="N61" s="29"/>
      <c r="O61" s="28"/>
      <c r="P61" s="35"/>
      <c r="Q61" s="35"/>
      <c r="R61" s="35"/>
      <c r="S61" s="35"/>
      <c r="T61" s="35"/>
      <c r="U61" s="35"/>
      <c r="V61" s="35"/>
      <c r="W61" s="206"/>
      <c r="X61" s="36" t="s">
        <v>193</v>
      </c>
      <c r="Y61" s="35"/>
      <c r="Z61" s="35"/>
      <c r="AA61" s="35"/>
      <c r="AB61" s="35"/>
    </row>
    <row r="62" spans="1:28" s="9" customFormat="1" ht="40.5">
      <c r="A62" s="208"/>
      <c r="B62" s="36" t="s">
        <v>194</v>
      </c>
      <c r="C62" s="222"/>
      <c r="D62" s="222"/>
      <c r="E62" s="35"/>
      <c r="F62" s="35"/>
      <c r="G62" s="35"/>
      <c r="H62" s="35"/>
      <c r="I62" s="35"/>
      <c r="J62" s="35"/>
      <c r="K62" s="35"/>
      <c r="L62" s="35"/>
      <c r="M62" s="33"/>
      <c r="N62" s="33"/>
      <c r="O62" s="32"/>
      <c r="P62" s="35"/>
      <c r="Q62" s="35"/>
      <c r="R62" s="35"/>
      <c r="S62" s="35"/>
      <c r="T62" s="35"/>
      <c r="U62" s="35"/>
      <c r="V62" s="35"/>
      <c r="W62" s="206"/>
      <c r="X62" s="36" t="s">
        <v>194</v>
      </c>
      <c r="Y62" s="35"/>
      <c r="Z62" s="35"/>
      <c r="AA62" s="35"/>
      <c r="AB62" s="35"/>
    </row>
    <row r="63" spans="1:28" s="9" customFormat="1" ht="40.5">
      <c r="A63" s="208"/>
      <c r="B63" s="37" t="s">
        <v>195</v>
      </c>
      <c r="C63" s="222"/>
      <c r="D63" s="222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206"/>
      <c r="X63" s="37" t="s">
        <v>195</v>
      </c>
      <c r="Y63" s="38"/>
      <c r="Z63" s="38"/>
      <c r="AA63" s="38"/>
      <c r="AB63" s="38"/>
    </row>
    <row r="64" spans="1:28" s="9" customFormat="1" ht="40.5" customHeight="1">
      <c r="A64" s="208">
        <v>18</v>
      </c>
      <c r="B64" s="22" t="s">
        <v>196</v>
      </c>
      <c r="C64" s="220" t="s">
        <v>197</v>
      </c>
      <c r="D64" s="220" t="s">
        <v>198</v>
      </c>
      <c r="E64" s="223" t="s">
        <v>45</v>
      </c>
      <c r="F64" s="12"/>
      <c r="G64" s="12">
        <v>2</v>
      </c>
      <c r="H64" s="12">
        <f>H57</f>
        <v>0.75</v>
      </c>
      <c r="I64" s="12"/>
      <c r="J64" s="12"/>
      <c r="K64" s="12"/>
      <c r="L64" s="12"/>
      <c r="M64" s="24" t="s">
        <v>178</v>
      </c>
      <c r="N64" s="25" t="s">
        <v>179</v>
      </c>
      <c r="O64" s="198" t="s">
        <v>180</v>
      </c>
      <c r="P64" s="12"/>
      <c r="Q64" s="12"/>
      <c r="R64" s="12"/>
      <c r="S64" s="12"/>
      <c r="T64" s="12"/>
      <c r="U64" s="12"/>
      <c r="V64" s="12"/>
      <c r="W64" s="206" t="s">
        <v>53</v>
      </c>
      <c r="X64" s="22" t="s">
        <v>196</v>
      </c>
      <c r="Y64" s="26" t="s">
        <v>181</v>
      </c>
      <c r="Z64" s="24" t="s">
        <v>178</v>
      </c>
      <c r="AA64" s="25" t="s">
        <v>179</v>
      </c>
      <c r="AB64" s="198" t="s">
        <v>180</v>
      </c>
    </row>
    <row r="65" spans="1:28" s="9" customFormat="1">
      <c r="A65" s="208"/>
      <c r="B65" s="36" t="s">
        <v>199</v>
      </c>
      <c r="C65" s="220"/>
      <c r="D65" s="220"/>
      <c r="E65" s="220"/>
      <c r="F65" s="35"/>
      <c r="G65" s="35"/>
      <c r="H65" s="35"/>
      <c r="I65" s="35"/>
      <c r="J65" s="35"/>
      <c r="K65" s="35"/>
      <c r="L65" s="35"/>
      <c r="M65" s="29"/>
      <c r="N65" s="30"/>
      <c r="O65" s="198"/>
      <c r="P65" s="35"/>
      <c r="Q65" s="35"/>
      <c r="R65" s="35"/>
      <c r="S65" s="35"/>
      <c r="T65" s="35"/>
      <c r="U65" s="35"/>
      <c r="V65" s="35"/>
      <c r="W65" s="206"/>
      <c r="X65" s="36" t="s">
        <v>199</v>
      </c>
      <c r="Y65" s="35"/>
      <c r="Z65" s="35"/>
      <c r="AA65" s="35"/>
      <c r="AB65" s="198"/>
    </row>
    <row r="66" spans="1:28" s="9" customFormat="1">
      <c r="A66" s="208"/>
      <c r="B66" s="36" t="s">
        <v>200</v>
      </c>
      <c r="C66" s="220"/>
      <c r="D66" s="220"/>
      <c r="E66" s="220"/>
      <c r="F66" s="35"/>
      <c r="G66" s="35"/>
      <c r="H66" s="35"/>
      <c r="I66" s="35"/>
      <c r="J66" s="35"/>
      <c r="K66" s="35"/>
      <c r="L66" s="35"/>
      <c r="M66" s="29"/>
      <c r="N66" s="30"/>
      <c r="O66" s="198"/>
      <c r="P66" s="35"/>
      <c r="Q66" s="35"/>
      <c r="R66" s="35"/>
      <c r="S66" s="35"/>
      <c r="T66" s="35"/>
      <c r="U66" s="35"/>
      <c r="V66" s="35"/>
      <c r="W66" s="206"/>
      <c r="X66" s="36" t="s">
        <v>200</v>
      </c>
      <c r="Y66" s="35"/>
      <c r="Z66" s="35"/>
      <c r="AA66" s="35"/>
      <c r="AB66" s="198"/>
    </row>
    <row r="67" spans="1:28" s="9" customFormat="1" ht="40.5">
      <c r="A67" s="208"/>
      <c r="B67" s="37" t="s">
        <v>201</v>
      </c>
      <c r="C67" s="220"/>
      <c r="D67" s="220"/>
      <c r="E67" s="220"/>
      <c r="F67" s="38"/>
      <c r="G67" s="38"/>
      <c r="H67" s="38"/>
      <c r="I67" s="38"/>
      <c r="J67" s="38"/>
      <c r="K67" s="38"/>
      <c r="L67" s="38"/>
      <c r="M67" s="29"/>
      <c r="N67" s="30"/>
      <c r="O67" s="198"/>
      <c r="P67" s="38"/>
      <c r="Q67" s="38"/>
      <c r="R67" s="38"/>
      <c r="S67" s="38"/>
      <c r="T67" s="38"/>
      <c r="U67" s="38"/>
      <c r="V67" s="38"/>
      <c r="W67" s="206"/>
      <c r="X67" s="37" t="s">
        <v>201</v>
      </c>
      <c r="Y67" s="38"/>
      <c r="Z67" s="35"/>
      <c r="AA67" s="35"/>
      <c r="AB67" s="198"/>
    </row>
    <row r="68" spans="1:28" s="9" customFormat="1" ht="40.5" customHeight="1">
      <c r="A68" s="208">
        <v>19</v>
      </c>
      <c r="B68" s="22" t="s">
        <v>202</v>
      </c>
      <c r="C68" s="220" t="s">
        <v>203</v>
      </c>
      <c r="D68" s="220" t="s">
        <v>204</v>
      </c>
      <c r="E68" s="12" t="s">
        <v>45</v>
      </c>
      <c r="F68" s="12"/>
      <c r="G68" s="12">
        <v>2</v>
      </c>
      <c r="H68" s="12">
        <f>H64</f>
        <v>0.75</v>
      </c>
      <c r="I68" s="12"/>
      <c r="J68" s="12"/>
      <c r="K68" s="12"/>
      <c r="L68" s="12"/>
      <c r="M68" s="24" t="s">
        <v>178</v>
      </c>
      <c r="N68" s="25" t="s">
        <v>179</v>
      </c>
      <c r="O68" s="198" t="s">
        <v>180</v>
      </c>
      <c r="P68" s="12"/>
      <c r="Q68" s="12"/>
      <c r="R68" s="12"/>
      <c r="S68" s="12"/>
      <c r="T68" s="12"/>
      <c r="U68" s="12"/>
      <c r="V68" s="12"/>
      <c r="W68" s="206" t="s">
        <v>53</v>
      </c>
      <c r="X68" s="22" t="s">
        <v>202</v>
      </c>
      <c r="Y68" s="26" t="s">
        <v>181</v>
      </c>
      <c r="Z68" s="24" t="s">
        <v>178</v>
      </c>
      <c r="AA68" s="25" t="s">
        <v>179</v>
      </c>
      <c r="AB68" s="198" t="s">
        <v>180</v>
      </c>
    </row>
    <row r="69" spans="1:28" s="9" customFormat="1" ht="40.5">
      <c r="A69" s="208"/>
      <c r="B69" s="36" t="s">
        <v>205</v>
      </c>
      <c r="C69" s="220"/>
      <c r="D69" s="220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98"/>
      <c r="P69" s="35"/>
      <c r="Q69" s="35"/>
      <c r="R69" s="35"/>
      <c r="S69" s="35"/>
      <c r="T69" s="35"/>
      <c r="U69" s="35"/>
      <c r="V69" s="35"/>
      <c r="W69" s="206"/>
      <c r="X69" s="36" t="s">
        <v>205</v>
      </c>
      <c r="Y69" s="35"/>
      <c r="Z69" s="35"/>
      <c r="AA69" s="35"/>
      <c r="AB69" s="198"/>
    </row>
    <row r="70" spans="1:28" s="9" customFormat="1" ht="40.5">
      <c r="A70" s="208"/>
      <c r="B70" s="36" t="s">
        <v>206</v>
      </c>
      <c r="C70" s="220"/>
      <c r="D70" s="220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98"/>
      <c r="P70" s="35"/>
      <c r="Q70" s="35"/>
      <c r="R70" s="35"/>
      <c r="S70" s="35"/>
      <c r="T70" s="35"/>
      <c r="U70" s="35"/>
      <c r="V70" s="35"/>
      <c r="W70" s="206"/>
      <c r="X70" s="36" t="s">
        <v>206</v>
      </c>
      <c r="Y70" s="35"/>
      <c r="Z70" s="35"/>
      <c r="AA70" s="35"/>
      <c r="AB70" s="198"/>
    </row>
    <row r="71" spans="1:28" s="9" customFormat="1" ht="81">
      <c r="A71" s="208"/>
      <c r="B71" s="36" t="s">
        <v>207</v>
      </c>
      <c r="C71" s="220"/>
      <c r="D71" s="220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98"/>
      <c r="P71" s="35"/>
      <c r="Q71" s="35"/>
      <c r="R71" s="35"/>
      <c r="S71" s="35"/>
      <c r="T71" s="35"/>
      <c r="U71" s="35"/>
      <c r="V71" s="35"/>
      <c r="W71" s="206"/>
      <c r="X71" s="36" t="s">
        <v>207</v>
      </c>
      <c r="Y71" s="35"/>
      <c r="Z71" s="35"/>
      <c r="AA71" s="35"/>
      <c r="AB71" s="198"/>
    </row>
    <row r="72" spans="1:28" s="9" customFormat="1" ht="40.5">
      <c r="A72" s="208"/>
      <c r="B72" s="37" t="s">
        <v>208</v>
      </c>
      <c r="C72" s="220"/>
      <c r="D72" s="22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206"/>
      <c r="X72" s="37" t="s">
        <v>208</v>
      </c>
      <c r="Y72" s="38"/>
      <c r="Z72" s="38"/>
      <c r="AA72" s="38"/>
      <c r="AB72" s="38"/>
    </row>
    <row r="73" spans="1:28" s="9" customFormat="1" ht="20.25" customHeight="1">
      <c r="A73" s="208">
        <v>20</v>
      </c>
      <c r="B73" s="22" t="s">
        <v>209</v>
      </c>
      <c r="C73" s="220" t="s">
        <v>210</v>
      </c>
      <c r="D73" s="220" t="s">
        <v>211</v>
      </c>
      <c r="E73" s="12" t="s">
        <v>45</v>
      </c>
      <c r="F73" s="12"/>
      <c r="G73" s="12">
        <v>2</v>
      </c>
      <c r="H73" s="12">
        <f>H68</f>
        <v>0.75</v>
      </c>
      <c r="I73" s="12"/>
      <c r="J73" s="12"/>
      <c r="K73" s="12"/>
      <c r="L73" s="12"/>
      <c r="M73" s="24" t="s">
        <v>178</v>
      </c>
      <c r="N73" s="25" t="s">
        <v>179</v>
      </c>
      <c r="O73" s="198" t="s">
        <v>180</v>
      </c>
      <c r="P73" s="12"/>
      <c r="Q73" s="12"/>
      <c r="R73" s="12"/>
      <c r="S73" s="12"/>
      <c r="T73" s="12"/>
      <c r="U73" s="12"/>
      <c r="V73" s="12"/>
      <c r="W73" s="206" t="s">
        <v>53</v>
      </c>
      <c r="X73" s="22" t="s">
        <v>209</v>
      </c>
      <c r="Y73" s="26" t="s">
        <v>181</v>
      </c>
      <c r="Z73" s="24" t="s">
        <v>178</v>
      </c>
      <c r="AA73" s="25" t="s">
        <v>179</v>
      </c>
      <c r="AB73" s="198" t="s">
        <v>180</v>
      </c>
    </row>
    <row r="74" spans="1:28">
      <c r="A74" s="208"/>
      <c r="B74" s="36" t="s">
        <v>212</v>
      </c>
      <c r="C74" s="220"/>
      <c r="D74" s="220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98"/>
      <c r="P74" s="35"/>
      <c r="Q74" s="35"/>
      <c r="R74" s="35"/>
      <c r="S74" s="35"/>
      <c r="T74" s="35"/>
      <c r="U74" s="35"/>
      <c r="V74" s="35"/>
      <c r="W74" s="206"/>
      <c r="X74" s="36" t="s">
        <v>212</v>
      </c>
      <c r="Y74" s="35"/>
      <c r="Z74" s="35"/>
      <c r="AA74" s="35"/>
      <c r="AB74" s="198"/>
    </row>
    <row r="75" spans="1:28">
      <c r="A75" s="208"/>
      <c r="B75" s="36" t="s">
        <v>213</v>
      </c>
      <c r="C75" s="220"/>
      <c r="D75" s="220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198"/>
      <c r="P75" s="35"/>
      <c r="Q75" s="35"/>
      <c r="R75" s="35"/>
      <c r="S75" s="35"/>
      <c r="T75" s="35"/>
      <c r="U75" s="35"/>
      <c r="V75" s="35"/>
      <c r="W75" s="206"/>
      <c r="X75" s="36" t="s">
        <v>213</v>
      </c>
      <c r="Y75" s="35"/>
      <c r="Z75" s="35"/>
      <c r="AA75" s="35"/>
      <c r="AB75" s="198"/>
    </row>
    <row r="76" spans="1:28">
      <c r="A76" s="208"/>
      <c r="B76" s="36" t="s">
        <v>214</v>
      </c>
      <c r="C76" s="220"/>
      <c r="D76" s="220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198"/>
      <c r="P76" s="35"/>
      <c r="Q76" s="35"/>
      <c r="R76" s="35"/>
      <c r="S76" s="35"/>
      <c r="T76" s="35"/>
      <c r="U76" s="35"/>
      <c r="V76" s="35"/>
      <c r="W76" s="206"/>
      <c r="X76" s="36" t="s">
        <v>214</v>
      </c>
      <c r="Y76" s="35"/>
      <c r="Z76" s="35"/>
      <c r="AA76" s="35"/>
      <c r="AB76" s="198"/>
    </row>
    <row r="77" spans="1:28" ht="40.5">
      <c r="A77" s="208"/>
      <c r="B77" s="36" t="s">
        <v>215</v>
      </c>
      <c r="C77" s="220"/>
      <c r="D77" s="220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206"/>
      <c r="X77" s="36" t="s">
        <v>215</v>
      </c>
      <c r="Y77" s="35"/>
      <c r="Z77" s="35"/>
      <c r="AA77" s="35"/>
      <c r="AB77" s="35"/>
    </row>
    <row r="78" spans="1:28" ht="40.5">
      <c r="A78" s="208"/>
      <c r="B78" s="36" t="s">
        <v>216</v>
      </c>
      <c r="C78" s="220"/>
      <c r="D78" s="220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206"/>
      <c r="X78" s="36" t="s">
        <v>216</v>
      </c>
      <c r="Y78" s="35"/>
      <c r="Z78" s="35"/>
      <c r="AA78" s="35"/>
      <c r="AB78" s="35"/>
    </row>
    <row r="79" spans="1:28" ht="40.5">
      <c r="A79" s="208"/>
      <c r="B79" s="37" t="s">
        <v>217</v>
      </c>
      <c r="C79" s="220"/>
      <c r="D79" s="220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206"/>
      <c r="X79" s="37" t="s">
        <v>217</v>
      </c>
      <c r="Y79" s="38"/>
      <c r="Z79" s="38"/>
      <c r="AA79" s="38"/>
      <c r="AB79" s="38"/>
    </row>
    <row r="80" spans="1:28" ht="20.25" customHeight="1">
      <c r="A80" s="208">
        <v>21</v>
      </c>
      <c r="B80" s="22" t="s">
        <v>218</v>
      </c>
      <c r="C80" s="221" t="s">
        <v>219</v>
      </c>
      <c r="D80" s="221" t="s">
        <v>220</v>
      </c>
      <c r="E80" s="12" t="s">
        <v>45</v>
      </c>
      <c r="F80" s="12"/>
      <c r="G80" s="12">
        <v>2</v>
      </c>
      <c r="H80" s="12">
        <f>H73</f>
        <v>0.75</v>
      </c>
      <c r="I80" s="12"/>
      <c r="J80" s="12"/>
      <c r="K80" s="12"/>
      <c r="L80" s="12"/>
      <c r="M80" s="24" t="s">
        <v>178</v>
      </c>
      <c r="N80" s="25" t="s">
        <v>179</v>
      </c>
      <c r="O80" s="198" t="s">
        <v>180</v>
      </c>
      <c r="P80" s="12"/>
      <c r="Q80" s="12"/>
      <c r="R80" s="12"/>
      <c r="S80" s="12"/>
      <c r="T80" s="12"/>
      <c r="U80" s="12"/>
      <c r="V80" s="12"/>
      <c r="W80" s="206" t="s">
        <v>53</v>
      </c>
      <c r="X80" s="22" t="s">
        <v>218</v>
      </c>
      <c r="Y80" s="26" t="s">
        <v>181</v>
      </c>
      <c r="Z80" s="24" t="s">
        <v>178</v>
      </c>
      <c r="AA80" s="25" t="s">
        <v>179</v>
      </c>
      <c r="AB80" s="198" t="s">
        <v>180</v>
      </c>
    </row>
    <row r="81" spans="1:28" ht="40.5">
      <c r="A81" s="208"/>
      <c r="B81" s="36" t="s">
        <v>221</v>
      </c>
      <c r="C81" s="221"/>
      <c r="D81" s="221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198"/>
      <c r="P81" s="35"/>
      <c r="Q81" s="35"/>
      <c r="R81" s="35"/>
      <c r="S81" s="35"/>
      <c r="T81" s="35"/>
      <c r="U81" s="35"/>
      <c r="V81" s="35"/>
      <c r="W81" s="206"/>
      <c r="X81" s="36" t="s">
        <v>221</v>
      </c>
      <c r="Y81" s="35"/>
      <c r="Z81" s="35"/>
      <c r="AA81" s="35"/>
      <c r="AB81" s="198"/>
    </row>
    <row r="82" spans="1:28">
      <c r="A82" s="208"/>
      <c r="B82" s="36" t="s">
        <v>222</v>
      </c>
      <c r="C82" s="221"/>
      <c r="D82" s="221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198"/>
      <c r="P82" s="35"/>
      <c r="Q82" s="35"/>
      <c r="R82" s="35"/>
      <c r="S82" s="35"/>
      <c r="T82" s="35"/>
      <c r="U82" s="35"/>
      <c r="V82" s="35"/>
      <c r="W82" s="206"/>
      <c r="X82" s="36" t="s">
        <v>222</v>
      </c>
      <c r="Y82" s="35"/>
      <c r="Z82" s="35"/>
      <c r="AA82" s="35"/>
      <c r="AB82" s="198"/>
    </row>
    <row r="83" spans="1:28">
      <c r="A83" s="208"/>
      <c r="B83" s="36" t="s">
        <v>223</v>
      </c>
      <c r="C83" s="221"/>
      <c r="D83" s="221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198"/>
      <c r="P83" s="35"/>
      <c r="Q83" s="35"/>
      <c r="R83" s="35"/>
      <c r="S83" s="35"/>
      <c r="T83" s="35"/>
      <c r="U83" s="35"/>
      <c r="V83" s="35"/>
      <c r="W83" s="206"/>
      <c r="X83" s="36" t="s">
        <v>223</v>
      </c>
      <c r="Y83" s="35"/>
      <c r="Z83" s="35"/>
      <c r="AA83" s="35"/>
      <c r="AB83" s="198"/>
    </row>
    <row r="84" spans="1:28">
      <c r="A84" s="208"/>
      <c r="B84" s="36" t="s">
        <v>224</v>
      </c>
      <c r="C84" s="221"/>
      <c r="D84" s="221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206"/>
      <c r="X84" s="36" t="s">
        <v>224</v>
      </c>
      <c r="Y84" s="35"/>
      <c r="Z84" s="35"/>
      <c r="AA84" s="35"/>
      <c r="AB84" s="35"/>
    </row>
    <row r="85" spans="1:28" ht="40.5">
      <c r="A85" s="208"/>
      <c r="B85" s="37" t="s">
        <v>225</v>
      </c>
      <c r="C85" s="221"/>
      <c r="D85" s="221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206"/>
      <c r="X85" s="37" t="s">
        <v>225</v>
      </c>
      <c r="Y85" s="38"/>
      <c r="Z85" s="38"/>
      <c r="AA85" s="38"/>
      <c r="AB85" s="38"/>
    </row>
    <row r="86" spans="1:28" ht="66" customHeight="1">
      <c r="A86" s="208">
        <v>22</v>
      </c>
      <c r="B86" s="22" t="s">
        <v>226</v>
      </c>
      <c r="C86" s="221">
        <v>52.942435000000003</v>
      </c>
      <c r="D86" s="221">
        <v>55.920448999999998</v>
      </c>
      <c r="E86" s="12" t="s">
        <v>45</v>
      </c>
      <c r="F86" s="12"/>
      <c r="G86" s="12">
        <v>1</v>
      </c>
      <c r="H86" s="12">
        <f>H80</f>
        <v>0.75</v>
      </c>
      <c r="I86" s="12"/>
      <c r="J86" s="12"/>
      <c r="K86" s="12"/>
      <c r="L86" s="12"/>
      <c r="M86" s="24" t="s">
        <v>178</v>
      </c>
      <c r="N86" s="25" t="s">
        <v>179</v>
      </c>
      <c r="O86" s="198" t="s">
        <v>180</v>
      </c>
      <c r="P86" s="12"/>
      <c r="Q86" s="12"/>
      <c r="R86" s="12"/>
      <c r="S86" s="12"/>
      <c r="T86" s="12"/>
      <c r="U86" s="12"/>
      <c r="V86" s="12"/>
      <c r="W86" s="206" t="s">
        <v>53</v>
      </c>
      <c r="X86" s="22" t="s">
        <v>226</v>
      </c>
      <c r="Y86" s="26" t="s">
        <v>181</v>
      </c>
      <c r="Z86" s="24" t="s">
        <v>178</v>
      </c>
      <c r="AA86" s="25" t="s">
        <v>179</v>
      </c>
      <c r="AB86" s="40" t="s">
        <v>227</v>
      </c>
    </row>
    <row r="87" spans="1:28" ht="40.5">
      <c r="A87" s="208"/>
      <c r="B87" s="36" t="s">
        <v>228</v>
      </c>
      <c r="C87" s="221"/>
      <c r="D87" s="221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198"/>
      <c r="P87" s="35"/>
      <c r="Q87" s="35"/>
      <c r="R87" s="35"/>
      <c r="S87" s="35"/>
      <c r="T87" s="35"/>
      <c r="U87" s="35"/>
      <c r="V87" s="35"/>
      <c r="W87" s="206"/>
      <c r="X87" s="36" t="s">
        <v>228</v>
      </c>
      <c r="Y87" s="35"/>
      <c r="Z87" s="35"/>
      <c r="AA87" s="35"/>
      <c r="AB87" s="41"/>
    </row>
    <row r="88" spans="1:28" ht="40.5">
      <c r="A88" s="208"/>
      <c r="B88" s="36" t="s">
        <v>229</v>
      </c>
      <c r="C88" s="221"/>
      <c r="D88" s="221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198"/>
      <c r="P88" s="35"/>
      <c r="Q88" s="35"/>
      <c r="R88" s="35"/>
      <c r="S88" s="35"/>
      <c r="T88" s="35"/>
      <c r="U88" s="35"/>
      <c r="V88" s="35"/>
      <c r="W88" s="206"/>
      <c r="X88" s="36" t="s">
        <v>229</v>
      </c>
      <c r="Y88" s="35"/>
      <c r="Z88" s="35"/>
      <c r="AA88" s="35"/>
      <c r="AB88" s="41"/>
    </row>
    <row r="89" spans="1:28" ht="40.5">
      <c r="A89" s="208"/>
      <c r="B89" s="36" t="s">
        <v>230</v>
      </c>
      <c r="C89" s="221"/>
      <c r="D89" s="221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198"/>
      <c r="P89" s="35"/>
      <c r="Q89" s="35"/>
      <c r="R89" s="35"/>
      <c r="S89" s="35"/>
      <c r="T89" s="35"/>
      <c r="U89" s="35"/>
      <c r="V89" s="35"/>
      <c r="W89" s="206"/>
      <c r="X89" s="36" t="s">
        <v>230</v>
      </c>
      <c r="Y89" s="35"/>
      <c r="Z89" s="35"/>
      <c r="AA89" s="35"/>
      <c r="AB89" s="41"/>
    </row>
    <row r="90" spans="1:28" ht="40.5">
      <c r="A90" s="208"/>
      <c r="B90" s="37" t="s">
        <v>231</v>
      </c>
      <c r="C90" s="221"/>
      <c r="D90" s="22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206"/>
      <c r="X90" s="37" t="s">
        <v>231</v>
      </c>
      <c r="Y90" s="38"/>
      <c r="Z90" s="38"/>
      <c r="AA90" s="38"/>
      <c r="AB90" s="38"/>
    </row>
    <row r="91" spans="1:28" ht="78.75" customHeight="1">
      <c r="A91" s="10">
        <v>23</v>
      </c>
      <c r="B91" s="42" t="s">
        <v>232</v>
      </c>
      <c r="C91" s="34" t="s">
        <v>233</v>
      </c>
      <c r="D91" s="34" t="s">
        <v>234</v>
      </c>
      <c r="E91" s="11" t="s">
        <v>45</v>
      </c>
      <c r="F91" s="11"/>
      <c r="G91" s="12">
        <v>1</v>
      </c>
      <c r="H91" s="11">
        <f>H80</f>
        <v>0.75</v>
      </c>
      <c r="I91" s="11"/>
      <c r="J91" s="11"/>
      <c r="K91" s="11"/>
      <c r="L91" s="11"/>
      <c r="M91" s="24" t="s">
        <v>178</v>
      </c>
      <c r="N91" s="25" t="s">
        <v>179</v>
      </c>
      <c r="O91" s="40" t="s">
        <v>227</v>
      </c>
      <c r="P91" s="11"/>
      <c r="Q91" s="11"/>
      <c r="R91" s="11"/>
      <c r="S91" s="11"/>
      <c r="T91" s="11"/>
      <c r="U91" s="11"/>
      <c r="V91" s="11"/>
      <c r="W91" s="15" t="s">
        <v>53</v>
      </c>
      <c r="X91" s="42" t="s">
        <v>232</v>
      </c>
      <c r="Y91" s="26" t="s">
        <v>181</v>
      </c>
      <c r="Z91" s="24" t="s">
        <v>178</v>
      </c>
      <c r="AA91" s="25" t="s">
        <v>179</v>
      </c>
      <c r="AB91" s="40" t="s">
        <v>227</v>
      </c>
    </row>
    <row r="92" spans="1:28" ht="81" customHeight="1">
      <c r="A92" s="208">
        <v>24</v>
      </c>
      <c r="B92" s="43" t="s">
        <v>235</v>
      </c>
      <c r="C92" s="221" t="s">
        <v>236</v>
      </c>
      <c r="D92" s="221" t="s">
        <v>237</v>
      </c>
      <c r="E92" s="12" t="s">
        <v>45</v>
      </c>
      <c r="F92" s="12"/>
      <c r="G92" s="12">
        <v>4</v>
      </c>
      <c r="H92" s="12" t="s">
        <v>238</v>
      </c>
      <c r="I92" s="12"/>
      <c r="J92" s="12">
        <v>1</v>
      </c>
      <c r="K92" s="12"/>
      <c r="L92" s="12"/>
      <c r="M92" s="24" t="s">
        <v>178</v>
      </c>
      <c r="N92" s="25" t="s">
        <v>179</v>
      </c>
      <c r="O92" s="40" t="s">
        <v>227</v>
      </c>
      <c r="P92" s="12"/>
      <c r="Q92" s="12"/>
      <c r="R92" s="12"/>
      <c r="S92" s="12"/>
      <c r="T92" s="12"/>
      <c r="U92" s="12"/>
      <c r="V92" s="12"/>
      <c r="W92" s="206" t="s">
        <v>53</v>
      </c>
      <c r="X92" s="43" t="s">
        <v>235</v>
      </c>
      <c r="Y92" s="26" t="s">
        <v>181</v>
      </c>
      <c r="Z92" s="24" t="s">
        <v>239</v>
      </c>
      <c r="AA92" s="25" t="s">
        <v>240</v>
      </c>
      <c r="AB92" s="40" t="s">
        <v>241</v>
      </c>
    </row>
    <row r="93" spans="1:28" ht="40.5">
      <c r="A93" s="208"/>
      <c r="B93" s="44" t="s">
        <v>242</v>
      </c>
      <c r="C93" s="221"/>
      <c r="D93" s="221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206"/>
      <c r="X93" s="44" t="s">
        <v>242</v>
      </c>
      <c r="Y93" s="35"/>
      <c r="Z93" s="35"/>
      <c r="AA93" s="35"/>
      <c r="AB93" s="35"/>
    </row>
    <row r="94" spans="1:28" ht="40.5">
      <c r="A94" s="208"/>
      <c r="B94" s="44" t="s">
        <v>243</v>
      </c>
      <c r="C94" s="221"/>
      <c r="D94" s="221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206"/>
      <c r="X94" s="44" t="s">
        <v>243</v>
      </c>
      <c r="Y94" s="35"/>
      <c r="Z94" s="35"/>
      <c r="AA94" s="35"/>
      <c r="AB94" s="35"/>
    </row>
    <row r="95" spans="1:28" ht="40.5">
      <c r="A95" s="208"/>
      <c r="B95" s="44" t="s">
        <v>244</v>
      </c>
      <c r="C95" s="221"/>
      <c r="D95" s="221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206"/>
      <c r="X95" s="44" t="s">
        <v>244</v>
      </c>
      <c r="Y95" s="35"/>
      <c r="Z95" s="35"/>
      <c r="AA95" s="35"/>
      <c r="AB95" s="35"/>
    </row>
    <row r="96" spans="1:28" ht="40.5">
      <c r="A96" s="208"/>
      <c r="B96" s="44" t="s">
        <v>245</v>
      </c>
      <c r="C96" s="221"/>
      <c r="D96" s="221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206"/>
      <c r="X96" s="44" t="s">
        <v>245</v>
      </c>
      <c r="Y96" s="35"/>
      <c r="Z96" s="35"/>
      <c r="AA96" s="35"/>
      <c r="AB96" s="35"/>
    </row>
    <row r="97" spans="1:28" ht="40.5">
      <c r="A97" s="208"/>
      <c r="B97" s="44" t="s">
        <v>246</v>
      </c>
      <c r="C97" s="221"/>
      <c r="D97" s="221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206"/>
      <c r="X97" s="44" t="s">
        <v>246</v>
      </c>
      <c r="Y97" s="35"/>
      <c r="Z97" s="35"/>
      <c r="AA97" s="35"/>
      <c r="AB97" s="35"/>
    </row>
    <row r="98" spans="1:28" ht="40.5">
      <c r="A98" s="208"/>
      <c r="B98" s="44" t="s">
        <v>247</v>
      </c>
      <c r="C98" s="221"/>
      <c r="D98" s="221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206"/>
      <c r="X98" s="44" t="s">
        <v>247</v>
      </c>
      <c r="Y98" s="35"/>
      <c r="Z98" s="35"/>
      <c r="AA98" s="35"/>
      <c r="AB98" s="35"/>
    </row>
    <row r="99" spans="1:28" ht="40.5">
      <c r="A99" s="208"/>
      <c r="B99" s="44" t="s">
        <v>248</v>
      </c>
      <c r="C99" s="221"/>
      <c r="D99" s="221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206"/>
      <c r="X99" s="44" t="s">
        <v>248</v>
      </c>
      <c r="Y99" s="35"/>
      <c r="Z99" s="35"/>
      <c r="AA99" s="35"/>
      <c r="AB99" s="35"/>
    </row>
    <row r="100" spans="1:28" ht="40.5">
      <c r="A100" s="208"/>
      <c r="B100" s="44" t="s">
        <v>249</v>
      </c>
      <c r="C100" s="221"/>
      <c r="D100" s="221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206"/>
      <c r="X100" s="44" t="s">
        <v>249</v>
      </c>
      <c r="Y100" s="35"/>
      <c r="Z100" s="35"/>
      <c r="AA100" s="35"/>
      <c r="AB100" s="35"/>
    </row>
    <row r="101" spans="1:28">
      <c r="A101" s="208"/>
      <c r="B101" s="44" t="s">
        <v>250</v>
      </c>
      <c r="C101" s="221"/>
      <c r="D101" s="221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206"/>
      <c r="X101" s="44" t="s">
        <v>250</v>
      </c>
      <c r="Y101" s="35"/>
      <c r="Z101" s="35"/>
      <c r="AA101" s="35"/>
      <c r="AB101" s="35"/>
    </row>
    <row r="102" spans="1:28">
      <c r="A102" s="208"/>
      <c r="B102" s="44" t="s">
        <v>251</v>
      </c>
      <c r="C102" s="221"/>
      <c r="D102" s="221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206"/>
      <c r="X102" s="44" t="s">
        <v>251</v>
      </c>
      <c r="Y102" s="35"/>
      <c r="Z102" s="35"/>
      <c r="AA102" s="35"/>
      <c r="AB102" s="35"/>
    </row>
    <row r="103" spans="1:28">
      <c r="A103" s="208"/>
      <c r="B103" s="44" t="s">
        <v>252</v>
      </c>
      <c r="C103" s="221"/>
      <c r="D103" s="221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206"/>
      <c r="X103" s="44" t="s">
        <v>252</v>
      </c>
      <c r="Y103" s="35"/>
      <c r="Z103" s="35"/>
      <c r="AA103" s="35"/>
      <c r="AB103" s="35"/>
    </row>
    <row r="104" spans="1:28">
      <c r="A104" s="208"/>
      <c r="B104" s="45" t="s">
        <v>253</v>
      </c>
      <c r="C104" s="221"/>
      <c r="D104" s="221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206"/>
      <c r="X104" s="45" t="s">
        <v>253</v>
      </c>
      <c r="Y104" s="38"/>
      <c r="Z104" s="38"/>
      <c r="AA104" s="38"/>
      <c r="AB104" s="38"/>
    </row>
    <row r="105" spans="1:28" ht="39.75" customHeight="1">
      <c r="A105" s="10">
        <v>25</v>
      </c>
      <c r="B105" s="46" t="s">
        <v>254</v>
      </c>
      <c r="C105" s="47" t="s">
        <v>255</v>
      </c>
      <c r="D105" s="48" t="s">
        <v>256</v>
      </c>
      <c r="E105" s="35" t="s">
        <v>45</v>
      </c>
      <c r="F105" s="35"/>
      <c r="G105" s="12">
        <v>2</v>
      </c>
      <c r="H105" s="12">
        <v>0.75</v>
      </c>
      <c r="I105" s="35"/>
      <c r="J105" s="35"/>
      <c r="K105" s="35"/>
      <c r="L105" s="35"/>
      <c r="M105" s="24" t="s">
        <v>178</v>
      </c>
      <c r="N105" s="25" t="s">
        <v>179</v>
      </c>
      <c r="O105" s="40" t="s">
        <v>227</v>
      </c>
      <c r="P105" s="35"/>
      <c r="Q105" s="35"/>
      <c r="R105" s="35"/>
      <c r="S105" s="35"/>
      <c r="T105" s="35"/>
      <c r="U105" s="35"/>
      <c r="V105" s="35"/>
      <c r="W105" s="15" t="s">
        <v>53</v>
      </c>
      <c r="X105" s="46" t="s">
        <v>254</v>
      </c>
      <c r="Y105" s="26" t="s">
        <v>181</v>
      </c>
      <c r="Z105" s="24" t="s">
        <v>178</v>
      </c>
      <c r="AA105" s="25" t="s">
        <v>179</v>
      </c>
      <c r="AB105" s="40" t="s">
        <v>227</v>
      </c>
    </row>
    <row r="106" spans="1:28" ht="60.75" customHeight="1">
      <c r="A106" s="208">
        <v>26</v>
      </c>
      <c r="B106" s="43" t="s">
        <v>257</v>
      </c>
      <c r="C106" s="221" t="s">
        <v>258</v>
      </c>
      <c r="D106" s="221" t="s">
        <v>259</v>
      </c>
      <c r="E106" s="12" t="s">
        <v>45</v>
      </c>
      <c r="F106" s="12"/>
      <c r="G106" s="49">
        <v>3</v>
      </c>
      <c r="H106" s="12">
        <v>0.75</v>
      </c>
      <c r="I106" s="12"/>
      <c r="J106" s="12"/>
      <c r="K106" s="12"/>
      <c r="L106" s="12"/>
      <c r="M106" s="24" t="s">
        <v>178</v>
      </c>
      <c r="N106" s="25" t="s">
        <v>179</v>
      </c>
      <c r="O106" s="40" t="s">
        <v>227</v>
      </c>
      <c r="P106" s="12"/>
      <c r="Q106" s="12"/>
      <c r="R106" s="12"/>
      <c r="S106" s="12"/>
      <c r="T106" s="12"/>
      <c r="U106" s="12"/>
      <c r="V106" s="12"/>
      <c r="W106" s="206" t="s">
        <v>53</v>
      </c>
      <c r="X106" s="43" t="s">
        <v>257</v>
      </c>
      <c r="Y106" s="26" t="s">
        <v>181</v>
      </c>
      <c r="Z106" s="24" t="s">
        <v>178</v>
      </c>
      <c r="AA106" s="25" t="s">
        <v>179</v>
      </c>
      <c r="AB106" s="40" t="s">
        <v>227</v>
      </c>
    </row>
    <row r="107" spans="1:28">
      <c r="A107" s="208"/>
      <c r="B107" s="44" t="s">
        <v>260</v>
      </c>
      <c r="C107" s="221"/>
      <c r="D107" s="221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206"/>
      <c r="X107" s="44" t="s">
        <v>260</v>
      </c>
      <c r="Y107" s="35"/>
      <c r="Z107" s="35"/>
      <c r="AA107" s="35"/>
      <c r="AB107" s="35"/>
    </row>
    <row r="108" spans="1:28">
      <c r="A108" s="208"/>
      <c r="B108" s="45" t="s">
        <v>261</v>
      </c>
      <c r="C108" s="221"/>
      <c r="D108" s="221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206"/>
      <c r="X108" s="45" t="s">
        <v>261</v>
      </c>
      <c r="Y108" s="38"/>
      <c r="Z108" s="38"/>
      <c r="AA108" s="38"/>
      <c r="AB108" s="38"/>
    </row>
    <row r="109" spans="1:28" ht="60.75" customHeight="1">
      <c r="A109" s="208">
        <v>27</v>
      </c>
      <c r="B109" s="50" t="s">
        <v>262</v>
      </c>
      <c r="C109" s="220" t="s">
        <v>263</v>
      </c>
      <c r="D109" s="220" t="s">
        <v>264</v>
      </c>
      <c r="E109" s="12" t="s">
        <v>45</v>
      </c>
      <c r="F109" s="12"/>
      <c r="G109" s="12">
        <v>2</v>
      </c>
      <c r="H109" s="217">
        <v>0.75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206" t="s">
        <v>53</v>
      </c>
      <c r="X109" s="50" t="s">
        <v>262</v>
      </c>
      <c r="Y109" s="26" t="s">
        <v>181</v>
      </c>
      <c r="Z109" s="24" t="s">
        <v>178</v>
      </c>
      <c r="AA109" s="25" t="s">
        <v>179</v>
      </c>
      <c r="AB109" s="40" t="s">
        <v>227</v>
      </c>
    </row>
    <row r="110" spans="1:28" ht="60.75">
      <c r="A110" s="208"/>
      <c r="B110" s="51" t="s">
        <v>265</v>
      </c>
      <c r="C110" s="220"/>
      <c r="D110" s="220"/>
      <c r="E110" s="38"/>
      <c r="F110" s="38"/>
      <c r="G110" s="38"/>
      <c r="H110" s="217"/>
      <c r="I110" s="38"/>
      <c r="J110" s="38"/>
      <c r="K110" s="38"/>
      <c r="L110" s="38"/>
      <c r="M110" s="33" t="s">
        <v>178</v>
      </c>
      <c r="N110" s="52" t="s">
        <v>179</v>
      </c>
      <c r="O110" s="53" t="s">
        <v>227</v>
      </c>
      <c r="P110" s="38"/>
      <c r="Q110" s="38"/>
      <c r="R110" s="38"/>
      <c r="S110" s="38"/>
      <c r="T110" s="38"/>
      <c r="U110" s="38"/>
      <c r="V110" s="38"/>
      <c r="W110" s="206"/>
      <c r="X110" s="51" t="s">
        <v>265</v>
      </c>
      <c r="Y110" s="38"/>
      <c r="Z110" s="38"/>
      <c r="AA110" s="38"/>
      <c r="AB110" s="38"/>
    </row>
    <row r="111" spans="1:28" ht="60.75" customHeight="1">
      <c r="A111" s="208">
        <v>28</v>
      </c>
      <c r="B111" s="43" t="s">
        <v>266</v>
      </c>
      <c r="C111" s="220" t="s">
        <v>267</v>
      </c>
      <c r="D111" s="220" t="s">
        <v>268</v>
      </c>
      <c r="E111" s="12" t="s">
        <v>45</v>
      </c>
      <c r="F111" s="12"/>
      <c r="G111" s="12">
        <v>2</v>
      </c>
      <c r="H111" s="12">
        <v>0.75</v>
      </c>
      <c r="I111" s="12"/>
      <c r="J111" s="12"/>
      <c r="K111" s="12"/>
      <c r="L111" s="12"/>
      <c r="M111" s="24" t="s">
        <v>178</v>
      </c>
      <c r="N111" s="25" t="s">
        <v>179</v>
      </c>
      <c r="O111" s="40" t="s">
        <v>227</v>
      </c>
      <c r="P111" s="12"/>
      <c r="Q111" s="12"/>
      <c r="R111" s="12"/>
      <c r="S111" s="12"/>
      <c r="T111" s="12"/>
      <c r="U111" s="12"/>
      <c r="V111" s="12"/>
      <c r="W111" s="206" t="s">
        <v>53</v>
      </c>
      <c r="X111" s="43" t="s">
        <v>266</v>
      </c>
      <c r="Y111" s="26" t="s">
        <v>181</v>
      </c>
      <c r="Z111" s="24" t="s">
        <v>178</v>
      </c>
      <c r="AA111" s="25" t="s">
        <v>179</v>
      </c>
      <c r="AB111" s="40" t="s">
        <v>227</v>
      </c>
    </row>
    <row r="112" spans="1:28">
      <c r="A112" s="208"/>
      <c r="B112" s="54" t="s">
        <v>269</v>
      </c>
      <c r="C112" s="220"/>
      <c r="D112" s="220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206"/>
      <c r="X112" s="54" t="s">
        <v>269</v>
      </c>
      <c r="Y112" s="35"/>
      <c r="Z112" s="35"/>
      <c r="AA112" s="35"/>
      <c r="AB112" s="35"/>
    </row>
    <row r="113" spans="1:28">
      <c r="A113" s="208"/>
      <c r="B113" s="55" t="s">
        <v>270</v>
      </c>
      <c r="C113" s="220"/>
      <c r="D113" s="220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206"/>
      <c r="X113" s="55" t="s">
        <v>270</v>
      </c>
      <c r="Y113" s="35"/>
      <c r="Z113" s="35"/>
      <c r="AA113" s="35"/>
      <c r="AB113" s="35"/>
    </row>
    <row r="114" spans="1:28">
      <c r="A114" s="208"/>
      <c r="B114" s="55" t="s">
        <v>271</v>
      </c>
      <c r="C114" s="220"/>
      <c r="D114" s="220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206"/>
      <c r="X114" s="55" t="s">
        <v>271</v>
      </c>
      <c r="Y114" s="35"/>
      <c r="Z114" s="35"/>
      <c r="AA114" s="35"/>
      <c r="AB114" s="35"/>
    </row>
    <row r="115" spans="1:28">
      <c r="A115" s="208"/>
      <c r="B115" s="56" t="s">
        <v>272</v>
      </c>
      <c r="C115" s="220"/>
      <c r="D115" s="220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206"/>
      <c r="X115" s="56" t="s">
        <v>272</v>
      </c>
      <c r="Y115" s="38"/>
      <c r="Z115" s="38"/>
      <c r="AA115" s="38"/>
      <c r="AB115" s="38"/>
    </row>
    <row r="116" spans="1:28" ht="60.75" customHeight="1">
      <c r="A116" s="208">
        <v>29</v>
      </c>
      <c r="B116" s="43" t="s">
        <v>273</v>
      </c>
      <c r="C116" s="220" t="s">
        <v>274</v>
      </c>
      <c r="D116" s="220" t="s">
        <v>275</v>
      </c>
      <c r="E116" s="12" t="s">
        <v>45</v>
      </c>
      <c r="F116" s="12"/>
      <c r="G116" s="12">
        <v>2</v>
      </c>
      <c r="H116" s="12">
        <v>0.75</v>
      </c>
      <c r="I116" s="12"/>
      <c r="J116" s="12"/>
      <c r="K116" s="12"/>
      <c r="L116" s="12"/>
      <c r="M116" s="24" t="s">
        <v>178</v>
      </c>
      <c r="N116" s="25" t="s">
        <v>179</v>
      </c>
      <c r="O116" s="40" t="s">
        <v>227</v>
      </c>
      <c r="P116" s="12"/>
      <c r="Q116" s="12"/>
      <c r="R116" s="12"/>
      <c r="S116" s="12"/>
      <c r="T116" s="12"/>
      <c r="U116" s="12"/>
      <c r="V116" s="12"/>
      <c r="W116" s="206" t="s">
        <v>53</v>
      </c>
      <c r="X116" s="43" t="s">
        <v>273</v>
      </c>
      <c r="Y116" s="26" t="s">
        <v>181</v>
      </c>
      <c r="Z116" s="24" t="s">
        <v>178</v>
      </c>
      <c r="AA116" s="25" t="s">
        <v>179</v>
      </c>
      <c r="AB116" s="40" t="s">
        <v>227</v>
      </c>
    </row>
    <row r="117" spans="1:28" ht="40.5">
      <c r="A117" s="208"/>
      <c r="B117" s="44" t="s">
        <v>276</v>
      </c>
      <c r="C117" s="220"/>
      <c r="D117" s="220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206"/>
      <c r="X117" s="44" t="s">
        <v>276</v>
      </c>
      <c r="Y117" s="35"/>
      <c r="Z117" s="35"/>
      <c r="AA117" s="35"/>
      <c r="AB117" s="35"/>
    </row>
    <row r="118" spans="1:28" ht="40.5">
      <c r="A118" s="208"/>
      <c r="B118" s="45" t="s">
        <v>277</v>
      </c>
      <c r="C118" s="220"/>
      <c r="D118" s="220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206"/>
      <c r="X118" s="45" t="s">
        <v>277</v>
      </c>
      <c r="Y118" s="38"/>
      <c r="Z118" s="38"/>
      <c r="AA118" s="38"/>
      <c r="AB118" s="38"/>
    </row>
    <row r="119" spans="1:28" ht="60.75">
      <c r="A119" s="10">
        <v>30</v>
      </c>
      <c r="B119" s="57" t="s">
        <v>278</v>
      </c>
      <c r="C119" s="34" t="s">
        <v>279</v>
      </c>
      <c r="D119" s="34" t="s">
        <v>280</v>
      </c>
      <c r="E119" s="11" t="s">
        <v>45</v>
      </c>
      <c r="F119" s="11"/>
      <c r="G119" s="12">
        <v>1</v>
      </c>
      <c r="H119" s="11">
        <v>0.75</v>
      </c>
      <c r="I119" s="11"/>
      <c r="J119" s="11"/>
      <c r="K119" s="11"/>
      <c r="L119" s="11"/>
      <c r="M119" s="24" t="s">
        <v>178</v>
      </c>
      <c r="N119" s="25" t="s">
        <v>179</v>
      </c>
      <c r="O119" s="40" t="s">
        <v>227</v>
      </c>
      <c r="P119" s="11"/>
      <c r="Q119" s="11"/>
      <c r="R119" s="11"/>
      <c r="S119" s="11"/>
      <c r="T119" s="11"/>
      <c r="U119" s="11"/>
      <c r="V119" s="11"/>
      <c r="W119" s="15" t="s">
        <v>53</v>
      </c>
      <c r="X119" s="57" t="s">
        <v>278</v>
      </c>
      <c r="Y119" s="10" t="s">
        <v>181</v>
      </c>
      <c r="Z119" s="58" t="s">
        <v>178</v>
      </c>
      <c r="AA119" s="59" t="s">
        <v>179</v>
      </c>
      <c r="AB119" s="60" t="s">
        <v>227</v>
      </c>
    </row>
    <row r="120" spans="1:28" ht="60.75">
      <c r="A120" s="10">
        <v>31</v>
      </c>
      <c r="B120" s="61" t="s">
        <v>281</v>
      </c>
      <c r="C120" s="62" t="s">
        <v>282</v>
      </c>
      <c r="D120" s="62" t="s">
        <v>283</v>
      </c>
      <c r="E120" s="38" t="s">
        <v>45</v>
      </c>
      <c r="F120" s="38"/>
      <c r="G120" s="12">
        <v>1</v>
      </c>
      <c r="H120" s="11">
        <v>0.75</v>
      </c>
      <c r="I120" s="38"/>
      <c r="J120" s="38"/>
      <c r="K120" s="38"/>
      <c r="L120" s="38"/>
      <c r="M120" s="24" t="s">
        <v>178</v>
      </c>
      <c r="N120" s="25" t="s">
        <v>179</v>
      </c>
      <c r="O120" s="40" t="s">
        <v>227</v>
      </c>
      <c r="P120" s="38"/>
      <c r="Q120" s="38"/>
      <c r="R120" s="38"/>
      <c r="S120" s="38"/>
      <c r="T120" s="38"/>
      <c r="U120" s="38"/>
      <c r="V120" s="38"/>
      <c r="W120" s="15" t="s">
        <v>53</v>
      </c>
      <c r="X120" s="61" t="s">
        <v>281</v>
      </c>
      <c r="Y120" s="10" t="s">
        <v>181</v>
      </c>
      <c r="Z120" s="58" t="s">
        <v>178</v>
      </c>
      <c r="AA120" s="59" t="s">
        <v>179</v>
      </c>
      <c r="AB120" s="60" t="s">
        <v>227</v>
      </c>
    </row>
    <row r="121" spans="1:28" ht="60.75" customHeight="1">
      <c r="A121" s="208">
        <v>32</v>
      </c>
      <c r="B121" s="46" t="s">
        <v>284</v>
      </c>
      <c r="C121" s="63"/>
      <c r="D121" s="35"/>
      <c r="E121" s="35" t="s">
        <v>45</v>
      </c>
      <c r="F121" s="35"/>
      <c r="G121" s="49">
        <v>3</v>
      </c>
      <c r="H121" s="12">
        <v>0.75</v>
      </c>
      <c r="I121" s="35"/>
      <c r="J121" s="35"/>
      <c r="K121" s="35"/>
      <c r="L121" s="35"/>
      <c r="M121" s="24" t="s">
        <v>178</v>
      </c>
      <c r="N121" s="25" t="s">
        <v>179</v>
      </c>
      <c r="O121" s="40" t="s">
        <v>227</v>
      </c>
      <c r="P121" s="35"/>
      <c r="Q121" s="35"/>
      <c r="R121" s="35"/>
      <c r="S121" s="35"/>
      <c r="T121" s="35"/>
      <c r="U121" s="35"/>
      <c r="V121" s="35"/>
      <c r="W121" s="206" t="s">
        <v>53</v>
      </c>
      <c r="X121" s="46" t="s">
        <v>284</v>
      </c>
      <c r="Y121" s="26" t="s">
        <v>181</v>
      </c>
      <c r="Z121" s="24" t="s">
        <v>178</v>
      </c>
      <c r="AA121" s="25" t="s">
        <v>179</v>
      </c>
      <c r="AB121" s="40" t="s">
        <v>227</v>
      </c>
    </row>
    <row r="122" spans="1:28">
      <c r="A122" s="208"/>
      <c r="B122" s="46" t="s">
        <v>285</v>
      </c>
      <c r="C122" s="63">
        <v>52.967495</v>
      </c>
      <c r="D122" s="35">
        <v>55.940559999999998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206"/>
      <c r="X122" s="46" t="s">
        <v>285</v>
      </c>
      <c r="Y122" s="38"/>
      <c r="Z122" s="35"/>
      <c r="AA122" s="35"/>
      <c r="AB122" s="38"/>
    </row>
    <row r="123" spans="1:28" ht="60.75" customHeight="1">
      <c r="A123" s="208">
        <v>33</v>
      </c>
      <c r="B123" s="64" t="s">
        <v>286</v>
      </c>
      <c r="C123" s="12"/>
      <c r="D123" s="12"/>
      <c r="E123" s="12" t="s">
        <v>45</v>
      </c>
      <c r="F123" s="12"/>
      <c r="G123" s="12">
        <v>1</v>
      </c>
      <c r="H123" s="12">
        <v>0.75</v>
      </c>
      <c r="I123" s="12"/>
      <c r="J123" s="12"/>
      <c r="K123" s="12"/>
      <c r="L123" s="12"/>
      <c r="M123" s="24" t="s">
        <v>178</v>
      </c>
      <c r="N123" s="25" t="s">
        <v>179</v>
      </c>
      <c r="O123" s="40" t="s">
        <v>227</v>
      </c>
      <c r="P123" s="12"/>
      <c r="Q123" s="12"/>
      <c r="R123" s="12"/>
      <c r="S123" s="12"/>
      <c r="T123" s="12"/>
      <c r="U123" s="12"/>
      <c r="V123" s="12"/>
      <c r="W123" s="206" t="s">
        <v>53</v>
      </c>
      <c r="X123" s="64" t="s">
        <v>286</v>
      </c>
      <c r="Y123" s="10" t="s">
        <v>181</v>
      </c>
      <c r="Z123" s="24" t="s">
        <v>178</v>
      </c>
      <c r="AA123" s="25" t="s">
        <v>179</v>
      </c>
      <c r="AB123" s="40" t="s">
        <v>227</v>
      </c>
    </row>
    <row r="124" spans="1:28" ht="40.5">
      <c r="A124" s="208"/>
      <c r="B124" s="65" t="s">
        <v>287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206"/>
      <c r="X124" s="65" t="s">
        <v>287</v>
      </c>
      <c r="Y124" s="35"/>
      <c r="Z124" s="35"/>
      <c r="AA124" s="35"/>
      <c r="AB124" s="35"/>
    </row>
    <row r="125" spans="1:28" ht="40.5">
      <c r="A125" s="208"/>
      <c r="B125" s="65" t="s">
        <v>288</v>
      </c>
      <c r="C125" s="38">
        <v>52.937685199999997</v>
      </c>
      <c r="D125" s="38">
        <v>55.946190000000001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206"/>
      <c r="X125" s="65" t="s">
        <v>288</v>
      </c>
      <c r="Y125" s="38"/>
      <c r="Z125" s="38"/>
      <c r="AA125" s="38"/>
      <c r="AB125" s="38"/>
    </row>
    <row r="126" spans="1:28" ht="60.75">
      <c r="A126" s="10">
        <v>34</v>
      </c>
      <c r="B126" s="66" t="s">
        <v>289</v>
      </c>
      <c r="C126" s="11">
        <v>52.963735</v>
      </c>
      <c r="D126" s="11">
        <v>55.923200000000001</v>
      </c>
      <c r="E126" s="11" t="s">
        <v>45</v>
      </c>
      <c r="F126" s="11"/>
      <c r="G126" s="49">
        <v>3</v>
      </c>
      <c r="H126" s="12">
        <v>0.75</v>
      </c>
      <c r="I126" s="11"/>
      <c r="J126" s="11"/>
      <c r="K126" s="11"/>
      <c r="L126" s="11"/>
      <c r="M126" s="24" t="s">
        <v>178</v>
      </c>
      <c r="N126" s="25" t="s">
        <v>179</v>
      </c>
      <c r="O126" s="40" t="s">
        <v>227</v>
      </c>
      <c r="P126" s="11"/>
      <c r="Q126" s="11"/>
      <c r="R126" s="11"/>
      <c r="S126" s="11"/>
      <c r="T126" s="11"/>
      <c r="U126" s="11"/>
      <c r="V126" s="11"/>
      <c r="W126" s="15" t="s">
        <v>53</v>
      </c>
      <c r="X126" s="66" t="s">
        <v>289</v>
      </c>
      <c r="Y126" s="10" t="s">
        <v>181</v>
      </c>
      <c r="Z126" s="24" t="s">
        <v>178</v>
      </c>
      <c r="AA126" s="25" t="s">
        <v>179</v>
      </c>
      <c r="AB126" s="40" t="s">
        <v>227</v>
      </c>
    </row>
    <row r="127" spans="1:28" ht="55.15" customHeight="1">
      <c r="A127" s="208">
        <v>35</v>
      </c>
      <c r="B127" s="67" t="s">
        <v>290</v>
      </c>
      <c r="C127" s="12">
        <v>52.963453000000001</v>
      </c>
      <c r="D127" s="12">
        <v>55.920059999999999</v>
      </c>
      <c r="E127" s="12" t="s">
        <v>45</v>
      </c>
      <c r="F127" s="12"/>
      <c r="G127" s="12">
        <v>4</v>
      </c>
      <c r="H127" s="12">
        <v>0.75</v>
      </c>
      <c r="I127" s="12"/>
      <c r="J127" s="12"/>
      <c r="K127" s="12"/>
      <c r="L127" s="12"/>
      <c r="M127" s="218" t="s">
        <v>178</v>
      </c>
      <c r="N127" s="25" t="s">
        <v>179</v>
      </c>
      <c r="O127" s="40" t="s">
        <v>227</v>
      </c>
      <c r="P127" s="12"/>
      <c r="Q127" s="12"/>
      <c r="R127" s="12"/>
      <c r="S127" s="12"/>
      <c r="T127" s="12"/>
      <c r="U127" s="12"/>
      <c r="V127" s="12"/>
      <c r="W127" s="206" t="s">
        <v>53</v>
      </c>
      <c r="X127" s="67" t="s">
        <v>291</v>
      </c>
      <c r="Y127" s="10" t="s">
        <v>181</v>
      </c>
      <c r="Z127" s="24" t="s">
        <v>178</v>
      </c>
      <c r="AA127" s="25" t="s">
        <v>179</v>
      </c>
      <c r="AB127" s="40" t="s">
        <v>227</v>
      </c>
    </row>
    <row r="128" spans="1:28" ht="40.5">
      <c r="A128" s="208"/>
      <c r="B128" s="54" t="s">
        <v>292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218"/>
      <c r="N128" s="219"/>
      <c r="O128" s="35"/>
      <c r="P128" s="35"/>
      <c r="Q128" s="35"/>
      <c r="R128" s="35"/>
      <c r="S128" s="35"/>
      <c r="T128" s="35"/>
      <c r="U128" s="35"/>
      <c r="V128" s="35"/>
      <c r="W128" s="206"/>
      <c r="X128" s="54" t="s">
        <v>292</v>
      </c>
      <c r="Y128" s="35"/>
      <c r="Z128" s="35"/>
      <c r="AA128" s="35"/>
      <c r="AB128" s="35"/>
    </row>
    <row r="129" spans="1:28" ht="40.5">
      <c r="A129" s="208"/>
      <c r="B129" s="56" t="s">
        <v>293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18"/>
      <c r="N129" s="218"/>
      <c r="O129" s="38"/>
      <c r="P129" s="38"/>
      <c r="Q129" s="38"/>
      <c r="R129" s="38"/>
      <c r="S129" s="38"/>
      <c r="T129" s="38"/>
      <c r="U129" s="38"/>
      <c r="V129" s="38"/>
      <c r="W129" s="206"/>
      <c r="X129" s="56" t="s">
        <v>294</v>
      </c>
      <c r="Y129" s="38"/>
      <c r="Z129" s="38"/>
      <c r="AA129" s="38"/>
      <c r="AB129" s="38"/>
    </row>
    <row r="130" spans="1:28" ht="55.15" customHeight="1">
      <c r="A130" s="208">
        <v>36</v>
      </c>
      <c r="B130" s="68" t="s">
        <v>295</v>
      </c>
      <c r="C130" s="12">
        <v>52.963458000000003</v>
      </c>
      <c r="D130" s="12">
        <v>55.918664999999997</v>
      </c>
      <c r="E130" s="12" t="s">
        <v>45</v>
      </c>
      <c r="F130" s="12"/>
      <c r="G130" s="12">
        <v>4</v>
      </c>
      <c r="H130" s="12">
        <v>0.75</v>
      </c>
      <c r="I130" s="12"/>
      <c r="J130" s="12"/>
      <c r="K130" s="12"/>
      <c r="L130" s="12"/>
      <c r="M130" s="24" t="s">
        <v>178</v>
      </c>
      <c r="N130" s="25" t="s">
        <v>179</v>
      </c>
      <c r="O130" s="40" t="s">
        <v>227</v>
      </c>
      <c r="P130" s="12"/>
      <c r="Q130" s="12"/>
      <c r="R130" s="12"/>
      <c r="S130" s="12"/>
      <c r="T130" s="12"/>
      <c r="U130" s="12"/>
      <c r="V130" s="12"/>
      <c r="W130" s="206" t="s">
        <v>53</v>
      </c>
      <c r="X130" s="68" t="s">
        <v>295</v>
      </c>
      <c r="Y130" s="10" t="s">
        <v>181</v>
      </c>
      <c r="Z130" s="24" t="s">
        <v>178</v>
      </c>
      <c r="AA130" s="25" t="s">
        <v>179</v>
      </c>
      <c r="AB130" s="40" t="s">
        <v>227</v>
      </c>
    </row>
    <row r="131" spans="1:28" ht="40.5">
      <c r="A131" s="208"/>
      <c r="B131" s="69" t="s">
        <v>296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206"/>
      <c r="X131" s="69" t="s">
        <v>296</v>
      </c>
      <c r="Y131" s="35"/>
      <c r="Z131" s="35"/>
      <c r="AA131" s="35"/>
      <c r="AB131" s="35"/>
    </row>
    <row r="132" spans="1:28">
      <c r="A132" s="208"/>
      <c r="B132" s="69" t="s">
        <v>297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206"/>
      <c r="X132" s="69" t="s">
        <v>297</v>
      </c>
      <c r="Y132" s="38"/>
      <c r="Z132" s="38"/>
      <c r="AA132" s="38"/>
      <c r="AB132" s="38"/>
    </row>
    <row r="133" spans="1:28" ht="55.15" customHeight="1">
      <c r="A133" s="208">
        <v>37</v>
      </c>
      <c r="B133" s="57" t="s">
        <v>298</v>
      </c>
      <c r="C133" s="12">
        <v>52.964793999999998</v>
      </c>
      <c r="D133" s="12">
        <v>55.917622000000001</v>
      </c>
      <c r="E133" s="12" t="s">
        <v>45</v>
      </c>
      <c r="F133" s="12"/>
      <c r="G133" s="12">
        <v>4</v>
      </c>
      <c r="H133" s="12">
        <v>0.75</v>
      </c>
      <c r="I133" s="12"/>
      <c r="J133" s="12"/>
      <c r="K133" s="12"/>
      <c r="L133" s="12"/>
      <c r="M133" s="24" t="s">
        <v>178</v>
      </c>
      <c r="N133" s="25" t="s">
        <v>179</v>
      </c>
      <c r="O133" s="40" t="s">
        <v>227</v>
      </c>
      <c r="P133" s="12"/>
      <c r="Q133" s="12"/>
      <c r="R133" s="12"/>
      <c r="S133" s="12"/>
      <c r="T133" s="12"/>
      <c r="U133" s="12"/>
      <c r="V133" s="12"/>
      <c r="W133" s="206" t="s">
        <v>53</v>
      </c>
      <c r="X133" s="57" t="s">
        <v>298</v>
      </c>
      <c r="Y133" s="10" t="s">
        <v>181</v>
      </c>
      <c r="Z133" s="24" t="s">
        <v>178</v>
      </c>
      <c r="AA133" s="25" t="s">
        <v>179</v>
      </c>
      <c r="AB133" s="40" t="s">
        <v>227</v>
      </c>
    </row>
    <row r="134" spans="1:28" ht="40.5">
      <c r="A134" s="208"/>
      <c r="B134" s="57" t="s">
        <v>299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206"/>
      <c r="X134" s="57" t="s">
        <v>299</v>
      </c>
      <c r="Y134" s="38"/>
      <c r="Z134" s="38"/>
      <c r="AA134" s="38"/>
      <c r="AB134" s="38"/>
    </row>
    <row r="135" spans="1:28" ht="55.15" customHeight="1">
      <c r="A135" s="208">
        <v>38</v>
      </c>
      <c r="B135" s="57" t="s">
        <v>300</v>
      </c>
      <c r="C135" s="12">
        <v>52.964630999999997</v>
      </c>
      <c r="D135" s="12">
        <v>55.919544000000002</v>
      </c>
      <c r="E135" s="12" t="s">
        <v>45</v>
      </c>
      <c r="F135" s="12"/>
      <c r="G135" s="12">
        <v>4</v>
      </c>
      <c r="H135" s="12">
        <v>0.75</v>
      </c>
      <c r="I135" s="12"/>
      <c r="J135" s="12"/>
      <c r="K135" s="12"/>
      <c r="L135" s="12"/>
      <c r="M135" s="24" t="s">
        <v>178</v>
      </c>
      <c r="N135" s="25" t="s">
        <v>179</v>
      </c>
      <c r="O135" s="40" t="s">
        <v>227</v>
      </c>
      <c r="P135" s="12"/>
      <c r="Q135" s="12"/>
      <c r="R135" s="12"/>
      <c r="S135" s="12"/>
      <c r="T135" s="12"/>
      <c r="U135" s="12"/>
      <c r="V135" s="12"/>
      <c r="W135" s="206" t="s">
        <v>53</v>
      </c>
      <c r="X135" s="57" t="s">
        <v>300</v>
      </c>
      <c r="Y135" s="10" t="s">
        <v>181</v>
      </c>
      <c r="Z135" s="24" t="s">
        <v>178</v>
      </c>
      <c r="AA135" s="25" t="s">
        <v>179</v>
      </c>
      <c r="AB135" s="40" t="s">
        <v>227</v>
      </c>
    </row>
    <row r="136" spans="1:28" ht="40.5">
      <c r="A136" s="208"/>
      <c r="B136" s="69" t="s">
        <v>301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206"/>
      <c r="X136" s="69" t="s">
        <v>301</v>
      </c>
      <c r="Y136" s="35"/>
      <c r="Z136" s="35"/>
      <c r="AA136" s="35"/>
      <c r="AB136" s="35"/>
    </row>
    <row r="137" spans="1:28" ht="40.5">
      <c r="A137" s="208"/>
      <c r="B137" s="70" t="s">
        <v>302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206"/>
      <c r="X137" s="70" t="s">
        <v>302</v>
      </c>
      <c r="Y137" s="38"/>
      <c r="Z137" s="38"/>
      <c r="AA137" s="38"/>
      <c r="AB137" s="38"/>
    </row>
    <row r="138" spans="1:28" ht="60" customHeight="1">
      <c r="A138" s="208">
        <v>39</v>
      </c>
      <c r="B138" s="46" t="s">
        <v>303</v>
      </c>
      <c r="C138" s="12">
        <v>52.967252000000002</v>
      </c>
      <c r="D138" s="12">
        <v>55.919784</v>
      </c>
      <c r="E138" s="12" t="s">
        <v>45</v>
      </c>
      <c r="F138" s="12"/>
      <c r="G138" s="12">
        <v>4</v>
      </c>
      <c r="H138" s="12">
        <v>0.75</v>
      </c>
      <c r="I138" s="12"/>
      <c r="J138" s="12"/>
      <c r="K138" s="12"/>
      <c r="L138" s="12"/>
      <c r="M138" s="24" t="s">
        <v>178</v>
      </c>
      <c r="N138" s="25" t="s">
        <v>179</v>
      </c>
      <c r="O138" s="40" t="s">
        <v>227</v>
      </c>
      <c r="P138" s="12"/>
      <c r="Q138" s="12"/>
      <c r="R138" s="12"/>
      <c r="S138" s="12"/>
      <c r="T138" s="12"/>
      <c r="U138" s="12"/>
      <c r="V138" s="12"/>
      <c r="W138" s="206" t="s">
        <v>53</v>
      </c>
      <c r="X138" s="46" t="s">
        <v>303</v>
      </c>
      <c r="Y138" s="10" t="s">
        <v>181</v>
      </c>
      <c r="Z138" s="24" t="s">
        <v>178</v>
      </c>
      <c r="AA138" s="25" t="s">
        <v>179</v>
      </c>
      <c r="AB138" s="40" t="s">
        <v>227</v>
      </c>
    </row>
    <row r="139" spans="1:28" ht="40.5">
      <c r="A139" s="208"/>
      <c r="B139" s="54" t="s">
        <v>304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206"/>
      <c r="X139" s="54" t="s">
        <v>304</v>
      </c>
      <c r="Y139" s="71"/>
      <c r="Z139" s="71"/>
      <c r="AA139" s="71"/>
      <c r="AB139" s="71"/>
    </row>
    <row r="140" spans="1:28" ht="40.5" customHeight="1">
      <c r="A140" s="208"/>
      <c r="B140" s="54" t="s">
        <v>305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1"/>
      <c r="O140" s="71"/>
      <c r="P140" s="71"/>
      <c r="Q140" s="71"/>
      <c r="R140" s="71"/>
      <c r="S140" s="71"/>
      <c r="T140" s="71"/>
      <c r="U140" s="71"/>
      <c r="V140" s="71"/>
      <c r="W140" s="206"/>
      <c r="X140" s="54" t="s">
        <v>305</v>
      </c>
      <c r="Y140" s="71"/>
      <c r="Z140" s="71"/>
      <c r="AA140" s="71"/>
      <c r="AB140" s="71"/>
    </row>
    <row r="141" spans="1:28" ht="40.5">
      <c r="A141" s="208"/>
      <c r="B141" s="56" t="s">
        <v>306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206"/>
      <c r="X141" s="56" t="s">
        <v>306</v>
      </c>
      <c r="Y141" s="73"/>
      <c r="Z141" s="73"/>
      <c r="AA141" s="73"/>
      <c r="AB141" s="73"/>
    </row>
    <row r="142" spans="1:28" ht="55.15" customHeight="1">
      <c r="A142" s="208">
        <v>40</v>
      </c>
      <c r="B142" s="43" t="s">
        <v>307</v>
      </c>
      <c r="C142" s="49">
        <v>52.967015000000004</v>
      </c>
      <c r="D142" s="49">
        <v>55.920976000000003</v>
      </c>
      <c r="E142" s="49" t="s">
        <v>45</v>
      </c>
      <c r="F142" s="49"/>
      <c r="G142" s="49">
        <v>4</v>
      </c>
      <c r="H142" s="12">
        <v>0.75</v>
      </c>
      <c r="I142" s="49"/>
      <c r="J142" s="49"/>
      <c r="K142" s="49"/>
      <c r="L142" s="49"/>
      <c r="M142" s="24" t="s">
        <v>178</v>
      </c>
      <c r="N142" s="25" t="s">
        <v>179</v>
      </c>
      <c r="O142" s="40" t="s">
        <v>227</v>
      </c>
      <c r="P142" s="49"/>
      <c r="Q142" s="49"/>
      <c r="R142" s="49"/>
      <c r="S142" s="49"/>
      <c r="T142" s="49"/>
      <c r="U142" s="49"/>
      <c r="V142" s="49"/>
      <c r="W142" s="206" t="s">
        <v>53</v>
      </c>
      <c r="X142" s="43" t="s">
        <v>308</v>
      </c>
      <c r="Y142" s="10" t="s">
        <v>181</v>
      </c>
      <c r="Z142" s="24" t="s">
        <v>178</v>
      </c>
      <c r="AA142" s="25" t="s">
        <v>179</v>
      </c>
      <c r="AB142" s="40" t="s">
        <v>227</v>
      </c>
    </row>
    <row r="143" spans="1:28" ht="40.5">
      <c r="A143" s="208"/>
      <c r="B143" s="54" t="s">
        <v>309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206"/>
      <c r="X143" s="54" t="s">
        <v>309</v>
      </c>
      <c r="Y143" s="71"/>
      <c r="Z143" s="71"/>
      <c r="AA143" s="71"/>
      <c r="AB143" s="71"/>
    </row>
    <row r="144" spans="1:28" ht="40.5">
      <c r="A144" s="208"/>
      <c r="B144" s="54" t="s">
        <v>308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206"/>
      <c r="X144" s="54" t="s">
        <v>307</v>
      </c>
      <c r="Y144" s="71"/>
      <c r="Z144" s="71"/>
      <c r="AA144" s="71"/>
      <c r="AB144" s="71"/>
    </row>
    <row r="145" spans="1:28" ht="40.5">
      <c r="A145" s="208"/>
      <c r="B145" s="56" t="s">
        <v>310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206"/>
      <c r="X145" s="56" t="s">
        <v>310</v>
      </c>
      <c r="Y145" s="73"/>
      <c r="Z145" s="73"/>
      <c r="AA145" s="73"/>
      <c r="AB145" s="73"/>
    </row>
    <row r="146" spans="1:28" ht="55.15" customHeight="1">
      <c r="A146" s="208">
        <v>41</v>
      </c>
      <c r="B146" s="43" t="s">
        <v>311</v>
      </c>
      <c r="C146" s="49">
        <v>52.966498999999999</v>
      </c>
      <c r="D146" s="49">
        <v>55.923639999999999</v>
      </c>
      <c r="E146" s="49" t="s">
        <v>45</v>
      </c>
      <c r="F146" s="49"/>
      <c r="G146" s="49">
        <v>4</v>
      </c>
      <c r="H146" s="12">
        <v>0.75</v>
      </c>
      <c r="I146" s="49"/>
      <c r="J146" s="49"/>
      <c r="K146" s="49"/>
      <c r="L146" s="49"/>
      <c r="M146" s="24" t="s">
        <v>178</v>
      </c>
      <c r="N146" s="25" t="s">
        <v>179</v>
      </c>
      <c r="O146" s="40" t="s">
        <v>227</v>
      </c>
      <c r="P146" s="49"/>
      <c r="Q146" s="49"/>
      <c r="R146" s="49"/>
      <c r="S146" s="49"/>
      <c r="T146" s="49"/>
      <c r="U146" s="49"/>
      <c r="V146" s="49"/>
      <c r="W146" s="206" t="s">
        <v>53</v>
      </c>
      <c r="X146" s="43" t="s">
        <v>312</v>
      </c>
      <c r="Y146" s="10" t="s">
        <v>181</v>
      </c>
      <c r="Z146" s="24" t="s">
        <v>178</v>
      </c>
      <c r="AA146" s="25" t="s">
        <v>179</v>
      </c>
      <c r="AB146" s="40" t="s">
        <v>227</v>
      </c>
    </row>
    <row r="147" spans="1:28" ht="40.5">
      <c r="A147" s="208"/>
      <c r="B147" s="54" t="s">
        <v>313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206"/>
      <c r="X147" s="54" t="s">
        <v>313</v>
      </c>
      <c r="Y147" s="71"/>
      <c r="Z147" s="71"/>
      <c r="AA147" s="71"/>
      <c r="AB147" s="71"/>
    </row>
    <row r="148" spans="1:28" ht="40.5">
      <c r="A148" s="208"/>
      <c r="B148" s="54" t="s">
        <v>312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206"/>
      <c r="X148" s="54" t="s">
        <v>311</v>
      </c>
      <c r="Y148" s="71"/>
      <c r="Z148" s="71"/>
      <c r="AA148" s="71"/>
      <c r="AB148" s="71"/>
    </row>
    <row r="149" spans="1:28" ht="40.5">
      <c r="A149" s="208"/>
      <c r="B149" s="56" t="s">
        <v>302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206"/>
      <c r="X149" s="56" t="s">
        <v>302</v>
      </c>
      <c r="Y149" s="73"/>
      <c r="Z149" s="73"/>
      <c r="AA149" s="73"/>
      <c r="AB149" s="73"/>
    </row>
    <row r="150" spans="1:28" ht="60.75" customHeight="1">
      <c r="A150" s="208">
        <v>42</v>
      </c>
      <c r="B150" s="67" t="s">
        <v>314</v>
      </c>
      <c r="C150" s="39">
        <v>55.929175999999998</v>
      </c>
      <c r="D150" s="39">
        <v>52.969588000000002</v>
      </c>
      <c r="E150" s="49" t="s">
        <v>45</v>
      </c>
      <c r="F150" s="49"/>
      <c r="G150" s="12">
        <v>1</v>
      </c>
      <c r="H150" s="12">
        <v>0.75</v>
      </c>
      <c r="I150" s="49"/>
      <c r="J150" s="49"/>
      <c r="K150" s="49"/>
      <c r="L150" s="49"/>
      <c r="M150" s="24" t="s">
        <v>178</v>
      </c>
      <c r="N150" s="25" t="s">
        <v>179</v>
      </c>
      <c r="O150" s="40" t="s">
        <v>227</v>
      </c>
      <c r="P150" s="49"/>
      <c r="Q150" s="49"/>
      <c r="R150" s="49"/>
      <c r="S150" s="49"/>
      <c r="T150" s="49"/>
      <c r="U150" s="49"/>
      <c r="V150" s="49"/>
      <c r="W150" s="206" t="s">
        <v>53</v>
      </c>
      <c r="X150" s="67" t="s">
        <v>314</v>
      </c>
      <c r="Y150" s="10" t="s">
        <v>181</v>
      </c>
      <c r="Z150" s="24" t="s">
        <v>178</v>
      </c>
      <c r="AA150" s="25" t="s">
        <v>179</v>
      </c>
      <c r="AB150" s="40" t="s">
        <v>227</v>
      </c>
    </row>
    <row r="151" spans="1:28">
      <c r="A151" s="208"/>
      <c r="B151" s="56" t="s">
        <v>315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206"/>
      <c r="X151" s="56" t="s">
        <v>315</v>
      </c>
      <c r="Y151" s="73"/>
      <c r="Z151" s="73"/>
      <c r="AA151" s="73"/>
      <c r="AB151" s="73"/>
    </row>
    <row r="152" spans="1:28" ht="60.75" customHeight="1">
      <c r="A152" s="208">
        <v>43</v>
      </c>
      <c r="B152" s="67" t="s">
        <v>316</v>
      </c>
      <c r="C152" s="49"/>
      <c r="D152" s="49"/>
      <c r="E152" s="49" t="s">
        <v>45</v>
      </c>
      <c r="F152" s="49"/>
      <c r="G152" s="12">
        <v>1</v>
      </c>
      <c r="H152" s="12">
        <v>0.75</v>
      </c>
      <c r="I152" s="49"/>
      <c r="J152" s="49"/>
      <c r="K152" s="49"/>
      <c r="L152" s="49"/>
      <c r="M152" s="24" t="s">
        <v>178</v>
      </c>
      <c r="N152" s="25" t="s">
        <v>179</v>
      </c>
      <c r="O152" s="40" t="s">
        <v>227</v>
      </c>
      <c r="P152" s="49"/>
      <c r="Q152" s="49"/>
      <c r="R152" s="49"/>
      <c r="S152" s="49"/>
      <c r="T152" s="49"/>
      <c r="U152" s="49"/>
      <c r="V152" s="49"/>
      <c r="W152" s="206" t="s">
        <v>53</v>
      </c>
      <c r="X152" s="67" t="s">
        <v>316</v>
      </c>
      <c r="Y152" s="10" t="s">
        <v>181</v>
      </c>
      <c r="Z152" s="24" t="s">
        <v>178</v>
      </c>
      <c r="AA152" s="25" t="s">
        <v>179</v>
      </c>
      <c r="AB152" s="40" t="s">
        <v>227</v>
      </c>
    </row>
    <row r="153" spans="1:28">
      <c r="A153" s="208"/>
      <c r="B153" s="56" t="s">
        <v>317</v>
      </c>
      <c r="C153" s="74">
        <v>55.937556999999998</v>
      </c>
      <c r="D153" s="74">
        <v>52.971189000000003</v>
      </c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206"/>
      <c r="X153" s="56" t="s">
        <v>317</v>
      </c>
      <c r="Y153" s="73"/>
      <c r="Z153" s="73"/>
      <c r="AA153" s="73"/>
      <c r="AB153" s="73"/>
    </row>
    <row r="154" spans="1:28" ht="60.75" customHeight="1">
      <c r="A154" s="208">
        <v>44</v>
      </c>
      <c r="B154" s="67" t="s">
        <v>318</v>
      </c>
      <c r="C154" s="49"/>
      <c r="D154" s="49"/>
      <c r="E154" s="49" t="s">
        <v>45</v>
      </c>
      <c r="F154" s="49"/>
      <c r="G154" s="12">
        <v>1</v>
      </c>
      <c r="H154" s="12">
        <v>0.75</v>
      </c>
      <c r="I154" s="49"/>
      <c r="J154" s="49"/>
      <c r="K154" s="49"/>
      <c r="L154" s="49"/>
      <c r="M154" s="24" t="s">
        <v>178</v>
      </c>
      <c r="N154" s="25" t="s">
        <v>179</v>
      </c>
      <c r="O154" s="40" t="s">
        <v>227</v>
      </c>
      <c r="P154" s="49"/>
      <c r="Q154" s="49"/>
      <c r="R154" s="49"/>
      <c r="S154" s="49"/>
      <c r="T154" s="49"/>
      <c r="U154" s="49"/>
      <c r="V154" s="49"/>
      <c r="W154" s="206" t="s">
        <v>53</v>
      </c>
      <c r="X154" s="67" t="s">
        <v>318</v>
      </c>
      <c r="Y154" s="10" t="s">
        <v>181</v>
      </c>
      <c r="Z154" s="24" t="s">
        <v>178</v>
      </c>
      <c r="AA154" s="25" t="s">
        <v>179</v>
      </c>
      <c r="AB154" s="40" t="s">
        <v>227</v>
      </c>
    </row>
    <row r="155" spans="1:28">
      <c r="A155" s="208"/>
      <c r="B155" s="56" t="s">
        <v>319</v>
      </c>
      <c r="C155" s="74">
        <v>55.939833999999998</v>
      </c>
      <c r="D155" s="74">
        <v>52.971581</v>
      </c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206"/>
      <c r="X155" s="56" t="s">
        <v>319</v>
      </c>
      <c r="Y155" s="73"/>
      <c r="Z155" s="73"/>
      <c r="AA155" s="73"/>
      <c r="AB155" s="73"/>
    </row>
    <row r="156" spans="1:28" ht="60.75" customHeight="1">
      <c r="A156" s="208">
        <v>45</v>
      </c>
      <c r="B156" s="67" t="s">
        <v>320</v>
      </c>
      <c r="C156" s="49"/>
      <c r="D156" s="49"/>
      <c r="E156" s="49" t="s">
        <v>45</v>
      </c>
      <c r="F156" s="49"/>
      <c r="G156" s="12">
        <v>2</v>
      </c>
      <c r="H156" s="12">
        <v>0.75</v>
      </c>
      <c r="I156" s="49"/>
      <c r="J156" s="49"/>
      <c r="K156" s="49"/>
      <c r="L156" s="49"/>
      <c r="M156" s="24" t="s">
        <v>178</v>
      </c>
      <c r="N156" s="25" t="s">
        <v>179</v>
      </c>
      <c r="O156" s="40" t="s">
        <v>227</v>
      </c>
      <c r="P156" s="49"/>
      <c r="Q156" s="49"/>
      <c r="R156" s="49"/>
      <c r="S156" s="49"/>
      <c r="T156" s="49"/>
      <c r="U156" s="49"/>
      <c r="V156" s="49"/>
      <c r="W156" s="206" t="s">
        <v>53</v>
      </c>
      <c r="X156" s="67" t="s">
        <v>320</v>
      </c>
      <c r="Y156" s="10" t="s">
        <v>181</v>
      </c>
      <c r="Z156" s="24" t="s">
        <v>178</v>
      </c>
      <c r="AA156" s="25" t="s">
        <v>179</v>
      </c>
      <c r="AB156" s="40" t="s">
        <v>227</v>
      </c>
    </row>
    <row r="157" spans="1:28">
      <c r="A157" s="208"/>
      <c r="B157" s="54" t="s">
        <v>321</v>
      </c>
      <c r="C157" s="75"/>
      <c r="D157" s="7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206"/>
      <c r="X157" s="54" t="s">
        <v>321</v>
      </c>
      <c r="Y157" s="71"/>
      <c r="Z157" s="71"/>
      <c r="AA157" s="71"/>
      <c r="AB157" s="71"/>
    </row>
    <row r="158" spans="1:28" ht="40.5">
      <c r="A158" s="208"/>
      <c r="B158" s="56" t="s">
        <v>322</v>
      </c>
      <c r="C158" s="74">
        <v>55.943494000000001</v>
      </c>
      <c r="D158" s="74">
        <v>52.972275000000003</v>
      </c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206"/>
      <c r="X158" s="56" t="s">
        <v>322</v>
      </c>
      <c r="Y158" s="73"/>
      <c r="Z158" s="73"/>
      <c r="AA158" s="73"/>
      <c r="AB158" s="73"/>
    </row>
    <row r="159" spans="1:28" ht="60.75" customHeight="1">
      <c r="A159" s="208">
        <v>46</v>
      </c>
      <c r="B159" s="67" t="s">
        <v>323</v>
      </c>
      <c r="C159" s="39">
        <v>55.940610999999997</v>
      </c>
      <c r="D159" s="39">
        <v>52.973261000000001</v>
      </c>
      <c r="E159" s="49" t="s">
        <v>45</v>
      </c>
      <c r="F159" s="49"/>
      <c r="G159" s="49">
        <v>3</v>
      </c>
      <c r="H159" s="12">
        <v>0.75</v>
      </c>
      <c r="I159" s="49"/>
      <c r="J159" s="49"/>
      <c r="K159" s="49"/>
      <c r="L159" s="49"/>
      <c r="M159" s="24" t="s">
        <v>178</v>
      </c>
      <c r="N159" s="25" t="s">
        <v>179</v>
      </c>
      <c r="O159" s="40" t="s">
        <v>227</v>
      </c>
      <c r="P159" s="49"/>
      <c r="Q159" s="49"/>
      <c r="R159" s="49"/>
      <c r="S159" s="49"/>
      <c r="T159" s="49"/>
      <c r="U159" s="49"/>
      <c r="V159" s="49"/>
      <c r="W159" s="206" t="s">
        <v>53</v>
      </c>
      <c r="X159" s="67" t="s">
        <v>323</v>
      </c>
      <c r="Y159" s="10" t="s">
        <v>181</v>
      </c>
      <c r="Z159" s="24" t="s">
        <v>178</v>
      </c>
      <c r="AA159" s="25" t="s">
        <v>179</v>
      </c>
      <c r="AB159" s="40" t="s">
        <v>227</v>
      </c>
    </row>
    <row r="160" spans="1:28" ht="40.5">
      <c r="A160" s="208"/>
      <c r="B160" s="54" t="s">
        <v>324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206"/>
      <c r="X160" s="54" t="s">
        <v>324</v>
      </c>
      <c r="Y160" s="71"/>
      <c r="Z160" s="71"/>
      <c r="AA160" s="71"/>
      <c r="AB160" s="71"/>
    </row>
    <row r="161" spans="1:28">
      <c r="A161" s="208"/>
      <c r="B161" s="56" t="s">
        <v>325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206"/>
      <c r="X161" s="56" t="s">
        <v>325</v>
      </c>
      <c r="Y161" s="73"/>
      <c r="Z161" s="73"/>
      <c r="AA161" s="73"/>
      <c r="AB161" s="73"/>
    </row>
    <row r="162" spans="1:28" ht="60.75" customHeight="1">
      <c r="A162" s="208">
        <v>47</v>
      </c>
      <c r="B162" s="67" t="s">
        <v>326</v>
      </c>
      <c r="C162" s="39">
        <v>55.926853000000001</v>
      </c>
      <c r="D162" s="39">
        <v>52.969189999999998</v>
      </c>
      <c r="E162" s="49" t="s">
        <v>45</v>
      </c>
      <c r="F162" s="49"/>
      <c r="G162" s="12">
        <v>1</v>
      </c>
      <c r="H162" s="12">
        <v>0.75</v>
      </c>
      <c r="I162" s="49"/>
      <c r="J162" s="49"/>
      <c r="K162" s="49"/>
      <c r="L162" s="49"/>
      <c r="M162" s="24" t="s">
        <v>178</v>
      </c>
      <c r="N162" s="25" t="s">
        <v>179</v>
      </c>
      <c r="O162" s="40" t="s">
        <v>227</v>
      </c>
      <c r="P162" s="49"/>
      <c r="Q162" s="49"/>
      <c r="R162" s="49"/>
      <c r="S162" s="49"/>
      <c r="T162" s="49"/>
      <c r="U162" s="49"/>
      <c r="V162" s="49"/>
      <c r="W162" s="206" t="s">
        <v>53</v>
      </c>
      <c r="X162" s="67" t="s">
        <v>326</v>
      </c>
      <c r="Y162" s="10" t="s">
        <v>181</v>
      </c>
      <c r="Z162" s="24" t="s">
        <v>178</v>
      </c>
      <c r="AA162" s="25" t="s">
        <v>179</v>
      </c>
      <c r="AB162" s="40" t="s">
        <v>227</v>
      </c>
    </row>
    <row r="163" spans="1:28">
      <c r="A163" s="208"/>
      <c r="B163" s="54" t="s">
        <v>327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206"/>
      <c r="X163" s="54" t="s">
        <v>327</v>
      </c>
      <c r="Y163" s="71"/>
      <c r="Z163" s="71"/>
      <c r="AA163" s="71"/>
      <c r="AB163" s="71"/>
    </row>
    <row r="164" spans="1:28">
      <c r="A164" s="208"/>
      <c r="B164" s="54" t="s">
        <v>328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206"/>
      <c r="X164" s="54" t="s">
        <v>328</v>
      </c>
      <c r="Y164" s="71"/>
      <c r="Z164" s="71"/>
      <c r="AA164" s="71"/>
      <c r="AB164" s="71"/>
    </row>
    <row r="165" spans="1:28">
      <c r="A165" s="208"/>
      <c r="B165" s="54" t="s">
        <v>329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206"/>
      <c r="X165" s="54" t="s">
        <v>329</v>
      </c>
      <c r="Y165" s="71"/>
      <c r="Z165" s="71"/>
      <c r="AA165" s="71"/>
      <c r="AB165" s="71"/>
    </row>
    <row r="166" spans="1:28">
      <c r="A166" s="208"/>
      <c r="B166" s="54" t="s">
        <v>330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206"/>
      <c r="X166" s="54" t="s">
        <v>330</v>
      </c>
      <c r="Y166" s="71"/>
      <c r="Z166" s="71"/>
      <c r="AA166" s="71"/>
      <c r="AB166" s="71"/>
    </row>
    <row r="167" spans="1:28">
      <c r="A167" s="208"/>
      <c r="B167" s="56" t="s">
        <v>331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206"/>
      <c r="X167" s="56" t="s">
        <v>331</v>
      </c>
      <c r="Y167" s="73"/>
      <c r="Z167" s="73"/>
      <c r="AA167" s="73"/>
      <c r="AB167" s="73"/>
    </row>
    <row r="168" spans="1:28" ht="60.75">
      <c r="A168" s="10">
        <v>48</v>
      </c>
      <c r="B168" s="76" t="s">
        <v>330</v>
      </c>
      <c r="C168" s="34">
        <v>55.925379999999997</v>
      </c>
      <c r="D168" s="34">
        <v>52.968890999999999</v>
      </c>
      <c r="E168" s="77" t="s">
        <v>45</v>
      </c>
      <c r="F168" s="77"/>
      <c r="G168" s="12">
        <v>1</v>
      </c>
      <c r="H168" s="12">
        <v>0.75</v>
      </c>
      <c r="I168" s="77"/>
      <c r="J168" s="77"/>
      <c r="K168" s="77"/>
      <c r="L168" s="77"/>
      <c r="M168" s="24" t="s">
        <v>178</v>
      </c>
      <c r="N168" s="25" t="s">
        <v>179</v>
      </c>
      <c r="O168" s="40" t="s">
        <v>227</v>
      </c>
      <c r="P168" s="77"/>
      <c r="Q168" s="77"/>
      <c r="R168" s="77"/>
      <c r="S168" s="77"/>
      <c r="T168" s="77"/>
      <c r="U168" s="77"/>
      <c r="V168" s="77"/>
      <c r="W168" s="15" t="s">
        <v>53</v>
      </c>
      <c r="X168" s="76" t="s">
        <v>330</v>
      </c>
      <c r="Y168" s="10" t="s">
        <v>181</v>
      </c>
      <c r="Z168" s="24" t="s">
        <v>178</v>
      </c>
      <c r="AA168" s="25" t="s">
        <v>179</v>
      </c>
      <c r="AB168" s="40" t="s">
        <v>227</v>
      </c>
    </row>
    <row r="169" spans="1:28" ht="60.75">
      <c r="A169" s="10">
        <v>49</v>
      </c>
      <c r="B169" s="76" t="s">
        <v>332</v>
      </c>
      <c r="C169" s="34">
        <v>55.924917999999998</v>
      </c>
      <c r="D169" s="34">
        <v>52.969467999999999</v>
      </c>
      <c r="E169" s="77" t="s">
        <v>45</v>
      </c>
      <c r="F169" s="77"/>
      <c r="G169" s="12">
        <v>2</v>
      </c>
      <c r="H169" s="12">
        <v>0.75</v>
      </c>
      <c r="I169" s="77"/>
      <c r="J169" s="77"/>
      <c r="K169" s="77"/>
      <c r="L169" s="77"/>
      <c r="M169" s="24" t="s">
        <v>178</v>
      </c>
      <c r="N169" s="25" t="s">
        <v>179</v>
      </c>
      <c r="O169" s="40" t="s">
        <v>227</v>
      </c>
      <c r="P169" s="77"/>
      <c r="Q169" s="77"/>
      <c r="R169" s="77"/>
      <c r="S169" s="77"/>
      <c r="T169" s="77"/>
      <c r="U169" s="77"/>
      <c r="V169" s="77"/>
      <c r="W169" s="15" t="s">
        <v>53</v>
      </c>
      <c r="X169" s="76" t="s">
        <v>332</v>
      </c>
      <c r="Y169" s="10" t="s">
        <v>181</v>
      </c>
      <c r="Z169" s="24" t="s">
        <v>178</v>
      </c>
      <c r="AA169" s="25" t="s">
        <v>179</v>
      </c>
      <c r="AB169" s="40" t="s">
        <v>227</v>
      </c>
    </row>
    <row r="170" spans="1:28" ht="60.75" customHeight="1">
      <c r="A170" s="208">
        <v>50</v>
      </c>
      <c r="B170" s="67" t="s">
        <v>333</v>
      </c>
      <c r="C170" s="49"/>
      <c r="D170" s="49"/>
      <c r="E170" s="49" t="s">
        <v>45</v>
      </c>
      <c r="F170" s="49"/>
      <c r="G170" s="12">
        <v>1</v>
      </c>
      <c r="H170" s="12">
        <v>0.75</v>
      </c>
      <c r="I170" s="49"/>
      <c r="J170" s="49"/>
      <c r="K170" s="49"/>
      <c r="L170" s="49"/>
      <c r="M170" s="24" t="s">
        <v>178</v>
      </c>
      <c r="N170" s="25" t="s">
        <v>179</v>
      </c>
      <c r="O170" s="40" t="s">
        <v>227</v>
      </c>
      <c r="P170" s="49"/>
      <c r="Q170" s="49"/>
      <c r="R170" s="49"/>
      <c r="S170" s="49"/>
      <c r="T170" s="49"/>
      <c r="U170" s="49"/>
      <c r="V170" s="49"/>
      <c r="W170" s="206" t="s">
        <v>53</v>
      </c>
      <c r="X170" s="67" t="s">
        <v>333</v>
      </c>
      <c r="Y170" s="26" t="s">
        <v>181</v>
      </c>
      <c r="Z170" s="24" t="s">
        <v>178</v>
      </c>
      <c r="AA170" s="25" t="s">
        <v>179</v>
      </c>
      <c r="AB170" s="40" t="s">
        <v>227</v>
      </c>
    </row>
    <row r="171" spans="1:28">
      <c r="A171" s="208"/>
      <c r="B171" s="54" t="s">
        <v>334</v>
      </c>
      <c r="C171" s="78">
        <v>55.928058999999998</v>
      </c>
      <c r="D171" s="78">
        <v>52.970939000000001</v>
      </c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206"/>
      <c r="X171" s="54" t="s">
        <v>334</v>
      </c>
      <c r="Y171" s="71"/>
      <c r="Z171" s="71"/>
      <c r="AA171" s="71"/>
      <c r="AB171" s="71"/>
    </row>
    <row r="172" spans="1:28">
      <c r="A172" s="208"/>
      <c r="B172" s="56" t="s">
        <v>335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206"/>
      <c r="X172" s="56" t="s">
        <v>335</v>
      </c>
      <c r="Y172" s="73"/>
      <c r="Z172" s="73"/>
      <c r="AA172" s="73"/>
      <c r="AB172" s="73"/>
    </row>
    <row r="173" spans="1:28" ht="60.75" customHeight="1">
      <c r="A173" s="208">
        <v>51</v>
      </c>
      <c r="B173" s="68" t="s">
        <v>336</v>
      </c>
      <c r="C173" s="49"/>
      <c r="D173" s="49"/>
      <c r="E173" s="49" t="s">
        <v>45</v>
      </c>
      <c r="F173" s="49"/>
      <c r="G173" s="12">
        <v>1</v>
      </c>
      <c r="H173" s="12">
        <v>0.75</v>
      </c>
      <c r="I173" s="49"/>
      <c r="J173" s="49"/>
      <c r="K173" s="49"/>
      <c r="L173" s="49"/>
      <c r="M173" s="24" t="s">
        <v>178</v>
      </c>
      <c r="N173" s="25" t="s">
        <v>179</v>
      </c>
      <c r="O173" s="40" t="s">
        <v>227</v>
      </c>
      <c r="P173" s="49"/>
      <c r="Q173" s="49"/>
      <c r="R173" s="49"/>
      <c r="S173" s="49"/>
      <c r="T173" s="49"/>
      <c r="U173" s="49"/>
      <c r="V173" s="49"/>
      <c r="W173" s="206" t="s">
        <v>53</v>
      </c>
      <c r="X173" s="68" t="s">
        <v>336</v>
      </c>
      <c r="Y173" s="26" t="s">
        <v>181</v>
      </c>
      <c r="Z173" s="24" t="s">
        <v>178</v>
      </c>
      <c r="AA173" s="25" t="s">
        <v>179</v>
      </c>
      <c r="AB173" s="40" t="s">
        <v>227</v>
      </c>
    </row>
    <row r="174" spans="1:28">
      <c r="A174" s="208"/>
      <c r="B174" s="69" t="s">
        <v>337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206"/>
      <c r="X174" s="69" t="s">
        <v>337</v>
      </c>
      <c r="Y174" s="71"/>
      <c r="Z174" s="24"/>
      <c r="AA174" s="25"/>
      <c r="AB174" s="40"/>
    </row>
    <row r="175" spans="1:28">
      <c r="A175" s="208"/>
      <c r="B175" s="70" t="s">
        <v>338</v>
      </c>
      <c r="C175" s="74">
        <v>55.930391999999998</v>
      </c>
      <c r="D175" s="74">
        <v>52.971819000000004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206"/>
      <c r="X175" s="70" t="s">
        <v>338</v>
      </c>
      <c r="Y175" s="73"/>
      <c r="Z175" s="73"/>
      <c r="AA175" s="73"/>
      <c r="AB175" s="73"/>
    </row>
    <row r="176" spans="1:28" ht="60.75" customHeight="1">
      <c r="A176" s="208">
        <v>52</v>
      </c>
      <c r="B176" s="67" t="s">
        <v>339</v>
      </c>
      <c r="C176" s="49"/>
      <c r="D176" s="49"/>
      <c r="E176" s="49" t="s">
        <v>45</v>
      </c>
      <c r="F176" s="49"/>
      <c r="G176" s="12">
        <v>2</v>
      </c>
      <c r="H176" s="12">
        <v>0.75</v>
      </c>
      <c r="I176" s="49"/>
      <c r="J176" s="49"/>
      <c r="K176" s="49"/>
      <c r="L176" s="49"/>
      <c r="M176" s="24" t="s">
        <v>178</v>
      </c>
      <c r="N176" s="25" t="s">
        <v>179</v>
      </c>
      <c r="O176" s="40" t="s">
        <v>227</v>
      </c>
      <c r="P176" s="49"/>
      <c r="Q176" s="49"/>
      <c r="R176" s="49"/>
      <c r="S176" s="49"/>
      <c r="T176" s="49"/>
      <c r="U176" s="49"/>
      <c r="V176" s="49"/>
      <c r="W176" s="206" t="s">
        <v>53</v>
      </c>
      <c r="X176" s="67" t="s">
        <v>339</v>
      </c>
      <c r="Y176" s="10" t="s">
        <v>181</v>
      </c>
      <c r="Z176" s="24" t="s">
        <v>178</v>
      </c>
      <c r="AA176" s="25" t="s">
        <v>179</v>
      </c>
      <c r="AB176" s="40" t="s">
        <v>227</v>
      </c>
    </row>
    <row r="177" spans="1:28">
      <c r="A177" s="208"/>
      <c r="B177" s="54" t="s">
        <v>340</v>
      </c>
      <c r="C177" s="78">
        <v>55.926501999999999</v>
      </c>
      <c r="D177" s="78">
        <v>52.971347000000002</v>
      </c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206"/>
      <c r="X177" s="54" t="s">
        <v>340</v>
      </c>
      <c r="Y177" s="71"/>
      <c r="Z177" s="71"/>
      <c r="AA177" s="71"/>
      <c r="AB177" s="71"/>
    </row>
    <row r="178" spans="1:28">
      <c r="A178" s="208"/>
      <c r="B178" s="54" t="s">
        <v>341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206"/>
      <c r="X178" s="54" t="s">
        <v>341</v>
      </c>
      <c r="Y178" s="71"/>
      <c r="Z178" s="71"/>
      <c r="AA178" s="71"/>
      <c r="AB178" s="71"/>
    </row>
    <row r="179" spans="1:28">
      <c r="A179" s="208"/>
      <c r="B179" s="56" t="s">
        <v>331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206"/>
      <c r="X179" s="56" t="s">
        <v>331</v>
      </c>
      <c r="Y179" s="73"/>
      <c r="Z179" s="73"/>
      <c r="AA179" s="73"/>
      <c r="AB179" s="73"/>
    </row>
    <row r="180" spans="1:28" ht="60.75" customHeight="1">
      <c r="A180" s="208">
        <v>53</v>
      </c>
      <c r="B180" s="67" t="s">
        <v>342</v>
      </c>
      <c r="C180" s="39">
        <v>55.930531999999999</v>
      </c>
      <c r="D180" s="39">
        <v>52.971325999999998</v>
      </c>
      <c r="E180" s="49" t="s">
        <v>45</v>
      </c>
      <c r="F180" s="49"/>
      <c r="G180" s="12">
        <v>2</v>
      </c>
      <c r="H180" s="12">
        <v>0.75</v>
      </c>
      <c r="I180" s="49"/>
      <c r="J180" s="49"/>
      <c r="K180" s="49"/>
      <c r="L180" s="49"/>
      <c r="M180" s="24" t="s">
        <v>178</v>
      </c>
      <c r="N180" s="25" t="s">
        <v>179</v>
      </c>
      <c r="O180" s="40" t="s">
        <v>227</v>
      </c>
      <c r="P180" s="49"/>
      <c r="Q180" s="49"/>
      <c r="R180" s="49"/>
      <c r="S180" s="49"/>
      <c r="T180" s="49"/>
      <c r="U180" s="49"/>
      <c r="V180" s="49"/>
      <c r="W180" s="206" t="s">
        <v>53</v>
      </c>
      <c r="X180" s="67" t="s">
        <v>342</v>
      </c>
      <c r="Y180" s="26" t="s">
        <v>181</v>
      </c>
      <c r="Z180" s="24" t="s">
        <v>178</v>
      </c>
      <c r="AA180" s="25" t="s">
        <v>179</v>
      </c>
      <c r="AB180" s="40" t="s">
        <v>227</v>
      </c>
    </row>
    <row r="181" spans="1:28">
      <c r="A181" s="208"/>
      <c r="B181" s="56" t="s">
        <v>343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206"/>
      <c r="X181" s="56" t="s">
        <v>343</v>
      </c>
      <c r="Y181" s="73"/>
      <c r="Z181" s="73"/>
      <c r="AA181" s="73"/>
      <c r="AB181" s="73"/>
    </row>
    <row r="182" spans="1:28" ht="60.75" customHeight="1">
      <c r="A182" s="208">
        <v>54</v>
      </c>
      <c r="B182" s="67" t="s">
        <v>344</v>
      </c>
      <c r="C182" s="49"/>
      <c r="D182" s="49"/>
      <c r="E182" s="49" t="s">
        <v>45</v>
      </c>
      <c r="F182" s="49"/>
      <c r="G182" s="49">
        <v>5</v>
      </c>
      <c r="H182" s="12">
        <v>0.75</v>
      </c>
      <c r="I182" s="49"/>
      <c r="J182" s="49"/>
      <c r="K182" s="49"/>
      <c r="L182" s="49"/>
      <c r="M182" s="24" t="s">
        <v>178</v>
      </c>
      <c r="N182" s="25" t="s">
        <v>179</v>
      </c>
      <c r="O182" s="40" t="s">
        <v>227</v>
      </c>
      <c r="P182" s="49"/>
      <c r="Q182" s="49"/>
      <c r="R182" s="49"/>
      <c r="S182" s="49"/>
      <c r="T182" s="49"/>
      <c r="U182" s="49"/>
      <c r="V182" s="49"/>
      <c r="W182" s="206" t="s">
        <v>53</v>
      </c>
      <c r="X182" s="67" t="s">
        <v>344</v>
      </c>
      <c r="Y182" s="26" t="s">
        <v>181</v>
      </c>
      <c r="Z182" s="24" t="s">
        <v>178</v>
      </c>
      <c r="AA182" s="25" t="s">
        <v>179</v>
      </c>
      <c r="AB182" s="40" t="s">
        <v>227</v>
      </c>
    </row>
    <row r="183" spans="1:28">
      <c r="A183" s="208"/>
      <c r="B183" s="54" t="s">
        <v>345</v>
      </c>
      <c r="C183" s="78">
        <v>55.938772</v>
      </c>
      <c r="D183" s="78">
        <v>52.973022999999998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206"/>
      <c r="X183" s="54" t="s">
        <v>345</v>
      </c>
      <c r="Y183" s="71"/>
      <c r="Z183" s="71"/>
      <c r="AA183" s="71"/>
      <c r="AB183" s="71"/>
    </row>
    <row r="184" spans="1:28" ht="40.5">
      <c r="A184" s="208"/>
      <c r="B184" s="56" t="s">
        <v>346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206"/>
      <c r="X184" s="56" t="s">
        <v>346</v>
      </c>
      <c r="Y184" s="73"/>
      <c r="Z184" s="73"/>
      <c r="AA184" s="73"/>
      <c r="AB184" s="73"/>
    </row>
    <row r="185" spans="1:28" ht="60.75" customHeight="1">
      <c r="A185" s="208">
        <v>55</v>
      </c>
      <c r="B185" s="67" t="s">
        <v>347</v>
      </c>
      <c r="C185" s="39">
        <v>55.938251999999999</v>
      </c>
      <c r="D185" s="39">
        <v>52.974505999999998</v>
      </c>
      <c r="E185" s="49" t="s">
        <v>45</v>
      </c>
      <c r="F185" s="49"/>
      <c r="G185" s="49">
        <v>4</v>
      </c>
      <c r="H185" s="12">
        <v>0.75</v>
      </c>
      <c r="I185" s="49"/>
      <c r="J185" s="49"/>
      <c r="K185" s="49"/>
      <c r="L185" s="49"/>
      <c r="M185" s="24" t="s">
        <v>178</v>
      </c>
      <c r="N185" s="25" t="s">
        <v>179</v>
      </c>
      <c r="O185" s="40" t="s">
        <v>227</v>
      </c>
      <c r="P185" s="49"/>
      <c r="Q185" s="49"/>
      <c r="R185" s="49"/>
      <c r="S185" s="49"/>
      <c r="T185" s="49"/>
      <c r="U185" s="49"/>
      <c r="V185" s="49"/>
      <c r="W185" s="206" t="s">
        <v>53</v>
      </c>
      <c r="X185" s="67" t="s">
        <v>347</v>
      </c>
      <c r="Y185" s="26" t="s">
        <v>181</v>
      </c>
      <c r="Z185" s="24" t="s">
        <v>178</v>
      </c>
      <c r="AA185" s="25" t="s">
        <v>179</v>
      </c>
      <c r="AB185" s="40" t="s">
        <v>227</v>
      </c>
    </row>
    <row r="186" spans="1:28">
      <c r="A186" s="208"/>
      <c r="B186" s="54" t="s">
        <v>348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206"/>
      <c r="X186" s="54" t="s">
        <v>348</v>
      </c>
      <c r="Y186" s="71"/>
      <c r="Z186" s="71"/>
      <c r="AA186" s="71"/>
      <c r="AB186" s="71"/>
    </row>
    <row r="187" spans="1:28">
      <c r="A187" s="208"/>
      <c r="B187" s="54" t="s">
        <v>349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206"/>
      <c r="X187" s="54" t="s">
        <v>349</v>
      </c>
      <c r="Y187" s="71"/>
      <c r="Z187" s="71"/>
      <c r="AA187" s="71"/>
      <c r="AB187" s="71"/>
    </row>
    <row r="188" spans="1:28">
      <c r="A188" s="208"/>
      <c r="B188" s="56" t="s">
        <v>350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206"/>
      <c r="X188" s="56" t="s">
        <v>350</v>
      </c>
      <c r="Y188" s="71"/>
      <c r="Z188" s="71"/>
      <c r="AA188" s="71"/>
      <c r="AB188" s="71"/>
    </row>
    <row r="189" spans="1:28" ht="60.75" customHeight="1">
      <c r="A189" s="208">
        <v>56</v>
      </c>
      <c r="B189" s="79" t="s">
        <v>351</v>
      </c>
      <c r="C189" s="49"/>
      <c r="D189" s="49"/>
      <c r="E189" s="49" t="s">
        <v>45</v>
      </c>
      <c r="F189" s="49"/>
      <c r="G189" s="49">
        <v>3</v>
      </c>
      <c r="H189" s="12">
        <v>0.75</v>
      </c>
      <c r="I189" s="49"/>
      <c r="J189" s="49"/>
      <c r="K189" s="49"/>
      <c r="L189" s="49"/>
      <c r="M189" s="24" t="s">
        <v>178</v>
      </c>
      <c r="N189" s="25" t="s">
        <v>179</v>
      </c>
      <c r="O189" s="40" t="s">
        <v>227</v>
      </c>
      <c r="P189" s="49"/>
      <c r="Q189" s="49"/>
      <c r="R189" s="49"/>
      <c r="S189" s="49"/>
      <c r="T189" s="49"/>
      <c r="U189" s="49"/>
      <c r="V189" s="49"/>
      <c r="W189" s="206" t="s">
        <v>53</v>
      </c>
      <c r="X189" s="79" t="s">
        <v>351</v>
      </c>
      <c r="Y189" s="26" t="s">
        <v>181</v>
      </c>
      <c r="Z189" s="217" t="s">
        <v>178</v>
      </c>
      <c r="AA189" s="40" t="s">
        <v>179</v>
      </c>
      <c r="AB189" s="40" t="s">
        <v>227</v>
      </c>
    </row>
    <row r="190" spans="1:28">
      <c r="A190" s="208"/>
      <c r="B190" s="69" t="s">
        <v>352</v>
      </c>
      <c r="C190" s="78">
        <v>55.922615</v>
      </c>
      <c r="D190" s="78">
        <v>52.967903999999997</v>
      </c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206"/>
      <c r="X190" s="69" t="s">
        <v>352</v>
      </c>
      <c r="Y190" s="71"/>
      <c r="Z190" s="217"/>
      <c r="AA190" s="71"/>
      <c r="AB190" s="71"/>
    </row>
    <row r="191" spans="1:28">
      <c r="A191" s="208"/>
      <c r="B191" s="80" t="s">
        <v>353</v>
      </c>
      <c r="C191" s="73"/>
      <c r="D191" s="73"/>
      <c r="E191" s="73"/>
      <c r="F191" s="73"/>
      <c r="G191" s="73"/>
      <c r="H191" s="38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206"/>
      <c r="X191" s="80" t="s">
        <v>353</v>
      </c>
      <c r="Y191" s="73"/>
      <c r="Z191" s="217"/>
      <c r="AA191" s="53"/>
      <c r="AB191" s="53"/>
    </row>
    <row r="192" spans="1:28" ht="60.75" customHeight="1">
      <c r="A192" s="208">
        <v>57</v>
      </c>
      <c r="B192" s="67" t="s">
        <v>354</v>
      </c>
      <c r="C192" s="78">
        <v>55.923107999999999</v>
      </c>
      <c r="D192" s="78">
        <v>52.969861999999999</v>
      </c>
      <c r="E192" s="71" t="s">
        <v>45</v>
      </c>
      <c r="F192" s="71"/>
      <c r="G192" s="12">
        <v>2</v>
      </c>
      <c r="H192" s="35">
        <v>0.75</v>
      </c>
      <c r="I192" s="71"/>
      <c r="J192" s="71"/>
      <c r="K192" s="71"/>
      <c r="L192" s="71"/>
      <c r="M192" s="24" t="s">
        <v>178</v>
      </c>
      <c r="N192" s="25" t="s">
        <v>179</v>
      </c>
      <c r="O192" s="40" t="s">
        <v>227</v>
      </c>
      <c r="P192" s="71"/>
      <c r="Q192" s="71"/>
      <c r="R192" s="71"/>
      <c r="S192" s="71"/>
      <c r="T192" s="71"/>
      <c r="U192" s="71"/>
      <c r="V192" s="71"/>
      <c r="W192" s="206" t="s">
        <v>53</v>
      </c>
      <c r="X192" s="67" t="s">
        <v>354</v>
      </c>
      <c r="Y192" s="26" t="s">
        <v>181</v>
      </c>
      <c r="Z192" s="29" t="s">
        <v>178</v>
      </c>
      <c r="AA192" s="30" t="s">
        <v>179</v>
      </c>
      <c r="AB192" s="41" t="s">
        <v>227</v>
      </c>
    </row>
    <row r="193" spans="1:28">
      <c r="A193" s="208"/>
      <c r="B193" s="56" t="s">
        <v>355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206"/>
      <c r="X193" s="56" t="s">
        <v>355</v>
      </c>
      <c r="Y193" s="73"/>
      <c r="Z193" s="73"/>
      <c r="AA193" s="73"/>
      <c r="AB193" s="73"/>
    </row>
    <row r="194" spans="1:28" ht="60.75">
      <c r="A194" s="10">
        <v>58</v>
      </c>
      <c r="B194" s="76" t="s">
        <v>356</v>
      </c>
      <c r="C194" s="77"/>
      <c r="D194" s="77"/>
      <c r="E194" s="77" t="s">
        <v>45</v>
      </c>
      <c r="F194" s="77"/>
      <c r="G194" s="12">
        <v>1</v>
      </c>
      <c r="H194" s="12">
        <v>0.75</v>
      </c>
      <c r="I194" s="77"/>
      <c r="J194" s="77"/>
      <c r="K194" s="77"/>
      <c r="L194" s="77"/>
      <c r="M194" s="24" t="s">
        <v>178</v>
      </c>
      <c r="N194" s="25" t="s">
        <v>179</v>
      </c>
      <c r="O194" s="40" t="s">
        <v>227</v>
      </c>
      <c r="P194" s="77"/>
      <c r="Q194" s="77"/>
      <c r="R194" s="77"/>
      <c r="S194" s="77"/>
      <c r="T194" s="77"/>
      <c r="U194" s="77"/>
      <c r="V194" s="77"/>
      <c r="W194" s="15" t="s">
        <v>53</v>
      </c>
      <c r="X194" s="76" t="s">
        <v>356</v>
      </c>
      <c r="Y194" s="10" t="s">
        <v>181</v>
      </c>
      <c r="Z194" s="24" t="s">
        <v>178</v>
      </c>
      <c r="AA194" s="25" t="s">
        <v>179</v>
      </c>
      <c r="AB194" s="40" t="s">
        <v>227</v>
      </c>
    </row>
    <row r="195" spans="1:28" ht="60.75" customHeight="1">
      <c r="A195" s="208">
        <v>59</v>
      </c>
      <c r="B195" s="67" t="s">
        <v>357</v>
      </c>
      <c r="C195" s="39">
        <v>55.920878999999999</v>
      </c>
      <c r="D195" s="39">
        <v>52.968809999999998</v>
      </c>
      <c r="E195" s="49" t="s">
        <v>45</v>
      </c>
      <c r="F195" s="49"/>
      <c r="G195" s="49">
        <v>3</v>
      </c>
      <c r="H195" s="12">
        <v>0.75</v>
      </c>
      <c r="I195" s="49"/>
      <c r="J195" s="49"/>
      <c r="K195" s="49"/>
      <c r="L195" s="49"/>
      <c r="M195" s="24" t="s">
        <v>178</v>
      </c>
      <c r="N195" s="25" t="s">
        <v>179</v>
      </c>
      <c r="O195" s="40" t="s">
        <v>227</v>
      </c>
      <c r="P195" s="49"/>
      <c r="Q195" s="49"/>
      <c r="R195" s="49"/>
      <c r="S195" s="49"/>
      <c r="T195" s="49"/>
      <c r="U195" s="49"/>
      <c r="V195" s="49"/>
      <c r="W195" s="206" t="s">
        <v>53</v>
      </c>
      <c r="X195" s="67" t="s">
        <v>357</v>
      </c>
      <c r="Y195" s="26" t="s">
        <v>181</v>
      </c>
      <c r="Z195" s="24" t="s">
        <v>178</v>
      </c>
      <c r="AA195" s="25" t="s">
        <v>179</v>
      </c>
      <c r="AB195" s="40" t="s">
        <v>227</v>
      </c>
    </row>
    <row r="196" spans="1:28">
      <c r="A196" s="208"/>
      <c r="B196" s="56" t="s">
        <v>358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206"/>
      <c r="X196" s="56" t="s">
        <v>358</v>
      </c>
      <c r="Y196" s="73"/>
      <c r="Z196" s="73"/>
      <c r="AA196" s="73"/>
      <c r="AB196" s="73"/>
    </row>
    <row r="197" spans="1:28" ht="60.75" customHeight="1">
      <c r="A197" s="208">
        <v>60</v>
      </c>
      <c r="B197" s="81" t="s">
        <v>359</v>
      </c>
      <c r="C197" s="39">
        <v>55.924266000000003</v>
      </c>
      <c r="D197" s="39">
        <v>52.970666999999999</v>
      </c>
      <c r="E197" s="49" t="s">
        <v>45</v>
      </c>
      <c r="F197" s="49"/>
      <c r="G197" s="12">
        <v>2</v>
      </c>
      <c r="H197" s="12">
        <v>0.75</v>
      </c>
      <c r="I197" s="49"/>
      <c r="J197" s="49"/>
      <c r="K197" s="49"/>
      <c r="L197" s="49"/>
      <c r="M197" s="24" t="s">
        <v>178</v>
      </c>
      <c r="N197" s="25" t="s">
        <v>179</v>
      </c>
      <c r="O197" s="40" t="s">
        <v>227</v>
      </c>
      <c r="P197" s="49"/>
      <c r="Q197" s="49"/>
      <c r="R197" s="49"/>
      <c r="S197" s="49"/>
      <c r="T197" s="49"/>
      <c r="U197" s="49"/>
      <c r="V197" s="49"/>
      <c r="W197" s="206" t="s">
        <v>53</v>
      </c>
      <c r="X197" s="81" t="s">
        <v>359</v>
      </c>
      <c r="Y197" s="26" t="s">
        <v>181</v>
      </c>
      <c r="Z197" s="24" t="s">
        <v>178</v>
      </c>
      <c r="AA197" s="25" t="s">
        <v>179</v>
      </c>
      <c r="AB197" s="40" t="s">
        <v>227</v>
      </c>
    </row>
    <row r="198" spans="1:28">
      <c r="A198" s="208"/>
      <c r="B198" s="76" t="s">
        <v>360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206"/>
      <c r="X198" s="76" t="s">
        <v>360</v>
      </c>
      <c r="Y198" s="73"/>
      <c r="Z198" s="73"/>
      <c r="AA198" s="73"/>
      <c r="AB198" s="73"/>
    </row>
    <row r="199" spans="1:28" ht="60.75">
      <c r="A199" s="10">
        <v>61</v>
      </c>
      <c r="B199" s="82" t="s">
        <v>361</v>
      </c>
      <c r="C199" s="34">
        <v>55.924568999999998</v>
      </c>
      <c r="D199" s="34">
        <v>52.971190999999997</v>
      </c>
      <c r="E199" s="77" t="s">
        <v>45</v>
      </c>
      <c r="F199" s="77"/>
      <c r="G199" s="12">
        <v>1</v>
      </c>
      <c r="H199" s="12">
        <v>0.75</v>
      </c>
      <c r="I199" s="77"/>
      <c r="J199" s="77"/>
      <c r="K199" s="77"/>
      <c r="L199" s="77"/>
      <c r="M199" s="24" t="s">
        <v>178</v>
      </c>
      <c r="N199" s="25" t="s">
        <v>179</v>
      </c>
      <c r="O199" s="40" t="s">
        <v>227</v>
      </c>
      <c r="P199" s="77"/>
      <c r="Q199" s="77"/>
      <c r="R199" s="77"/>
      <c r="S199" s="77"/>
      <c r="T199" s="77"/>
      <c r="U199" s="77"/>
      <c r="V199" s="77"/>
      <c r="W199" s="15" t="s">
        <v>53</v>
      </c>
      <c r="X199" s="82" t="s">
        <v>361</v>
      </c>
      <c r="Y199" s="10" t="s">
        <v>181</v>
      </c>
      <c r="Z199" s="24" t="s">
        <v>178</v>
      </c>
      <c r="AA199" s="25" t="s">
        <v>179</v>
      </c>
      <c r="AB199" s="40" t="s">
        <v>227</v>
      </c>
    </row>
    <row r="200" spans="1:28" ht="60.75">
      <c r="A200" s="10">
        <v>62</v>
      </c>
      <c r="B200" s="83" t="s">
        <v>362</v>
      </c>
      <c r="C200" s="34">
        <v>55.935099999999998</v>
      </c>
      <c r="D200" s="34">
        <v>52.968069</v>
      </c>
      <c r="E200" s="77" t="s">
        <v>45</v>
      </c>
      <c r="F200" s="77"/>
      <c r="G200" s="12">
        <v>1</v>
      </c>
      <c r="H200" s="12">
        <v>0.75</v>
      </c>
      <c r="I200" s="77"/>
      <c r="J200" s="77"/>
      <c r="K200" s="77"/>
      <c r="L200" s="77"/>
      <c r="M200" s="24" t="s">
        <v>178</v>
      </c>
      <c r="N200" s="25" t="s">
        <v>179</v>
      </c>
      <c r="O200" s="40" t="s">
        <v>227</v>
      </c>
      <c r="P200" s="77"/>
      <c r="Q200" s="77"/>
      <c r="R200" s="77"/>
      <c r="S200" s="77"/>
      <c r="T200" s="77"/>
      <c r="U200" s="77"/>
      <c r="V200" s="77"/>
      <c r="W200" s="15" t="s">
        <v>53</v>
      </c>
      <c r="X200" s="83" t="s">
        <v>362</v>
      </c>
      <c r="Y200" s="10" t="s">
        <v>181</v>
      </c>
      <c r="Z200" s="24" t="s">
        <v>178</v>
      </c>
      <c r="AA200" s="25" t="s">
        <v>179</v>
      </c>
      <c r="AB200" s="40" t="s">
        <v>227</v>
      </c>
    </row>
    <row r="201" spans="1:28" ht="60.75">
      <c r="A201" s="10">
        <v>63</v>
      </c>
      <c r="B201" s="83" t="s">
        <v>363</v>
      </c>
      <c r="C201" s="34">
        <v>55.934551999999996</v>
      </c>
      <c r="D201" s="84" t="s">
        <v>364</v>
      </c>
      <c r="E201" s="77" t="s">
        <v>45</v>
      </c>
      <c r="F201" s="77"/>
      <c r="G201" s="12">
        <v>1</v>
      </c>
      <c r="H201" s="12">
        <v>0.75</v>
      </c>
      <c r="I201" s="77"/>
      <c r="J201" s="77"/>
      <c r="K201" s="77"/>
      <c r="L201" s="77"/>
      <c r="M201" s="24" t="s">
        <v>178</v>
      </c>
      <c r="N201" s="25" t="s">
        <v>179</v>
      </c>
      <c r="O201" s="40" t="s">
        <v>227</v>
      </c>
      <c r="P201" s="77"/>
      <c r="Q201" s="77"/>
      <c r="R201" s="77"/>
      <c r="S201" s="77"/>
      <c r="T201" s="77"/>
      <c r="U201" s="77"/>
      <c r="V201" s="77"/>
      <c r="W201" s="15" t="s">
        <v>53</v>
      </c>
      <c r="X201" s="83" t="s">
        <v>363</v>
      </c>
      <c r="Y201" s="10" t="s">
        <v>181</v>
      </c>
      <c r="Z201" s="24" t="s">
        <v>178</v>
      </c>
      <c r="AA201" s="25" t="s">
        <v>179</v>
      </c>
      <c r="AB201" s="40" t="s">
        <v>227</v>
      </c>
    </row>
    <row r="202" spans="1:28" ht="60.75">
      <c r="A202" s="10">
        <v>64</v>
      </c>
      <c r="B202" s="83" t="s">
        <v>365</v>
      </c>
      <c r="C202" s="34">
        <v>55.933594999999997</v>
      </c>
      <c r="D202" s="34">
        <v>52.967745999999998</v>
      </c>
      <c r="E202" s="77" t="s">
        <v>45</v>
      </c>
      <c r="F202" s="77"/>
      <c r="G202" s="12">
        <v>1</v>
      </c>
      <c r="H202" s="12">
        <v>0.75</v>
      </c>
      <c r="I202" s="77"/>
      <c r="J202" s="77"/>
      <c r="K202" s="77"/>
      <c r="L202" s="77"/>
      <c r="M202" s="24" t="s">
        <v>178</v>
      </c>
      <c r="N202" s="25" t="s">
        <v>179</v>
      </c>
      <c r="O202" s="40" t="s">
        <v>227</v>
      </c>
      <c r="P202" s="77"/>
      <c r="Q202" s="77"/>
      <c r="R202" s="77"/>
      <c r="S202" s="77"/>
      <c r="T202" s="77"/>
      <c r="U202" s="77"/>
      <c r="V202" s="77"/>
      <c r="W202" s="15" t="s">
        <v>53</v>
      </c>
      <c r="X202" s="83" t="s">
        <v>365</v>
      </c>
      <c r="Y202" s="10" t="s">
        <v>181</v>
      </c>
      <c r="Z202" s="24" t="s">
        <v>178</v>
      </c>
      <c r="AA202" s="25" t="s">
        <v>179</v>
      </c>
      <c r="AB202" s="40" t="s">
        <v>227</v>
      </c>
    </row>
    <row r="203" spans="1:28" ht="60.75">
      <c r="A203" s="10">
        <v>65</v>
      </c>
      <c r="B203" s="83" t="s">
        <v>366</v>
      </c>
      <c r="C203" s="34">
        <v>55.932448999999998</v>
      </c>
      <c r="D203" s="34">
        <v>52.968743000000003</v>
      </c>
      <c r="E203" s="77" t="s">
        <v>45</v>
      </c>
      <c r="F203" s="77"/>
      <c r="G203" s="12">
        <v>1</v>
      </c>
      <c r="H203" s="12">
        <v>0.75</v>
      </c>
      <c r="I203" s="77"/>
      <c r="J203" s="77"/>
      <c r="K203" s="77"/>
      <c r="L203" s="77"/>
      <c r="M203" s="24" t="s">
        <v>178</v>
      </c>
      <c r="N203" s="25" t="s">
        <v>179</v>
      </c>
      <c r="O203" s="40" t="s">
        <v>227</v>
      </c>
      <c r="P203" s="77"/>
      <c r="Q203" s="77"/>
      <c r="R203" s="77"/>
      <c r="S203" s="77"/>
      <c r="T203" s="77"/>
      <c r="U203" s="77"/>
      <c r="V203" s="77"/>
      <c r="W203" s="15" t="s">
        <v>53</v>
      </c>
      <c r="X203" s="83" t="s">
        <v>366</v>
      </c>
      <c r="Y203" s="10" t="s">
        <v>181</v>
      </c>
      <c r="Z203" s="24" t="s">
        <v>178</v>
      </c>
      <c r="AA203" s="25" t="s">
        <v>179</v>
      </c>
      <c r="AB203" s="40" t="s">
        <v>227</v>
      </c>
    </row>
    <row r="204" spans="1:28" ht="60.75" customHeight="1">
      <c r="A204" s="208">
        <v>66</v>
      </c>
      <c r="B204" s="85" t="s">
        <v>367</v>
      </c>
      <c r="C204" s="39">
        <v>55.932448999999998</v>
      </c>
      <c r="D204" s="39">
        <v>52.967976</v>
      </c>
      <c r="E204" s="49" t="s">
        <v>45</v>
      </c>
      <c r="F204" s="49"/>
      <c r="G204" s="12">
        <v>2</v>
      </c>
      <c r="H204" s="12">
        <v>0.75</v>
      </c>
      <c r="I204" s="49"/>
      <c r="J204" s="49"/>
      <c r="K204" s="49"/>
      <c r="L204" s="49"/>
      <c r="M204" s="24" t="s">
        <v>178</v>
      </c>
      <c r="N204" s="25" t="s">
        <v>179</v>
      </c>
      <c r="O204" s="40" t="s">
        <v>227</v>
      </c>
      <c r="P204" s="49"/>
      <c r="Q204" s="49"/>
      <c r="R204" s="49"/>
      <c r="S204" s="49"/>
      <c r="T204" s="49"/>
      <c r="U204" s="49"/>
      <c r="V204" s="49"/>
      <c r="W204" s="206" t="s">
        <v>53</v>
      </c>
      <c r="X204" s="85" t="s">
        <v>367</v>
      </c>
      <c r="Y204" s="26" t="s">
        <v>181</v>
      </c>
      <c r="Z204" s="24" t="s">
        <v>178</v>
      </c>
      <c r="AA204" s="25" t="s">
        <v>179</v>
      </c>
      <c r="AB204" s="40" t="s">
        <v>227</v>
      </c>
    </row>
    <row r="205" spans="1:28">
      <c r="A205" s="208"/>
      <c r="B205" s="31" t="s">
        <v>368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206"/>
      <c r="X205" s="31" t="s">
        <v>368</v>
      </c>
      <c r="Y205" s="73"/>
      <c r="Z205" s="73"/>
      <c r="AA205" s="73"/>
      <c r="AB205" s="73"/>
    </row>
    <row r="206" spans="1:28" ht="19.7" customHeight="1">
      <c r="A206" s="208">
        <v>67</v>
      </c>
      <c r="B206" s="31" t="s">
        <v>369</v>
      </c>
      <c r="C206" s="74">
        <v>55.921545000000002</v>
      </c>
      <c r="D206" s="74">
        <v>52.990927999999997</v>
      </c>
      <c r="E206" s="216" t="s">
        <v>45</v>
      </c>
      <c r="F206" s="73"/>
      <c r="G206" s="213">
        <v>2</v>
      </c>
      <c r="H206" s="213">
        <v>0.75</v>
      </c>
      <c r="I206" s="73"/>
      <c r="J206" s="73"/>
      <c r="K206" s="73"/>
      <c r="L206" s="73"/>
      <c r="M206" s="214" t="s">
        <v>178</v>
      </c>
      <c r="N206" s="215" t="s">
        <v>179</v>
      </c>
      <c r="O206" s="215" t="s">
        <v>227</v>
      </c>
      <c r="P206" s="73"/>
      <c r="Q206" s="73"/>
      <c r="R206" s="73"/>
      <c r="S206" s="73"/>
      <c r="T206" s="73"/>
      <c r="U206" s="73"/>
      <c r="V206" s="73"/>
      <c r="W206" s="15"/>
      <c r="X206" s="31"/>
      <c r="Y206" s="73"/>
      <c r="Z206" s="73"/>
      <c r="AA206" s="73"/>
      <c r="AB206" s="73"/>
    </row>
    <row r="207" spans="1:28" ht="39.6" customHeight="1">
      <c r="A207" s="208"/>
      <c r="B207" s="86" t="s">
        <v>370</v>
      </c>
      <c r="C207" s="73"/>
      <c r="D207" s="73"/>
      <c r="E207" s="216"/>
      <c r="F207" s="73"/>
      <c r="G207" s="213"/>
      <c r="H207" s="213"/>
      <c r="I207" s="73"/>
      <c r="J207" s="73"/>
      <c r="K207" s="73"/>
      <c r="L207" s="73"/>
      <c r="M207" s="214"/>
      <c r="N207" s="214"/>
      <c r="O207" s="214"/>
      <c r="P207" s="73"/>
      <c r="Q207" s="73"/>
      <c r="R207" s="73"/>
      <c r="S207" s="73"/>
      <c r="T207" s="73"/>
      <c r="U207" s="73"/>
      <c r="V207" s="73"/>
      <c r="W207" s="15"/>
      <c r="X207" s="31"/>
      <c r="Y207" s="73"/>
      <c r="Z207" s="73"/>
      <c r="AA207" s="73"/>
      <c r="AB207" s="73"/>
    </row>
    <row r="208" spans="1:28" ht="19.7" customHeight="1">
      <c r="A208" s="208">
        <v>68</v>
      </c>
      <c r="B208" s="87" t="s">
        <v>371</v>
      </c>
      <c r="C208" s="73"/>
      <c r="D208" s="73"/>
      <c r="E208" s="216" t="s">
        <v>45</v>
      </c>
      <c r="F208" s="73"/>
      <c r="G208" s="213">
        <v>4</v>
      </c>
      <c r="H208" s="213">
        <v>0.75</v>
      </c>
      <c r="I208" s="73"/>
      <c r="J208" s="73"/>
      <c r="K208" s="73"/>
      <c r="L208" s="73"/>
      <c r="M208" s="214" t="s">
        <v>178</v>
      </c>
      <c r="N208" s="215" t="s">
        <v>179</v>
      </c>
      <c r="O208" s="215" t="s">
        <v>227</v>
      </c>
      <c r="P208" s="73"/>
      <c r="Q208" s="73"/>
      <c r="R208" s="73"/>
      <c r="S208" s="73"/>
      <c r="T208" s="73"/>
      <c r="U208" s="73"/>
      <c r="V208" s="73"/>
      <c r="W208" s="15"/>
      <c r="X208" s="31"/>
      <c r="Y208" s="73"/>
      <c r="Z208" s="73"/>
      <c r="AA208" s="73"/>
      <c r="AB208" s="73"/>
    </row>
    <row r="209" spans="1:28">
      <c r="A209" s="208"/>
      <c r="B209" s="86" t="s">
        <v>372</v>
      </c>
      <c r="C209" s="73"/>
      <c r="D209" s="73"/>
      <c r="E209" s="216"/>
      <c r="F209" s="73"/>
      <c r="G209" s="213"/>
      <c r="H209" s="213"/>
      <c r="I209" s="73"/>
      <c r="J209" s="73"/>
      <c r="K209" s="73"/>
      <c r="L209" s="73"/>
      <c r="M209" s="214"/>
      <c r="N209" s="214"/>
      <c r="O209" s="214"/>
      <c r="P209" s="73"/>
      <c r="Q209" s="73"/>
      <c r="R209" s="73"/>
      <c r="S209" s="73"/>
      <c r="T209" s="73"/>
      <c r="U209" s="73"/>
      <c r="V209" s="73"/>
      <c r="W209" s="15"/>
      <c r="X209" s="31"/>
      <c r="Y209" s="73"/>
      <c r="Z209" s="73"/>
      <c r="AA209" s="73"/>
      <c r="AB209" s="73"/>
    </row>
    <row r="210" spans="1:28">
      <c r="A210" s="208"/>
      <c r="B210" s="86" t="s">
        <v>373</v>
      </c>
      <c r="C210" s="73"/>
      <c r="D210" s="73"/>
      <c r="E210" s="216"/>
      <c r="F210" s="73"/>
      <c r="G210" s="213"/>
      <c r="H210" s="213"/>
      <c r="I210" s="73"/>
      <c r="J210" s="73"/>
      <c r="K210" s="73"/>
      <c r="L210" s="73"/>
      <c r="M210" s="214"/>
      <c r="N210" s="214"/>
      <c r="O210" s="214"/>
      <c r="P210" s="73"/>
      <c r="Q210" s="73"/>
      <c r="R210" s="73"/>
      <c r="S210" s="73"/>
      <c r="T210" s="73"/>
      <c r="U210" s="73"/>
      <c r="V210" s="73"/>
      <c r="W210" s="15"/>
      <c r="X210" s="31"/>
      <c r="Y210" s="73"/>
      <c r="Z210" s="73"/>
      <c r="AA210" s="73"/>
      <c r="AB210" s="73"/>
    </row>
    <row r="211" spans="1:28">
      <c r="A211" s="208"/>
      <c r="B211" s="86" t="s">
        <v>374</v>
      </c>
      <c r="C211" s="73"/>
      <c r="D211" s="73"/>
      <c r="E211" s="216"/>
      <c r="F211" s="73"/>
      <c r="G211" s="213"/>
      <c r="H211" s="213"/>
      <c r="I211" s="73"/>
      <c r="J211" s="73"/>
      <c r="K211" s="73"/>
      <c r="L211" s="73"/>
      <c r="M211" s="214"/>
      <c r="N211" s="214"/>
      <c r="O211" s="214"/>
      <c r="P211" s="73"/>
      <c r="Q211" s="73"/>
      <c r="R211" s="73"/>
      <c r="S211" s="73"/>
      <c r="T211" s="73"/>
      <c r="U211" s="73"/>
      <c r="V211" s="73"/>
      <c r="W211" s="15"/>
      <c r="X211" s="31"/>
      <c r="Y211" s="73"/>
      <c r="Z211" s="73"/>
      <c r="AA211" s="73"/>
      <c r="AB211" s="73"/>
    </row>
    <row r="212" spans="1:28">
      <c r="A212" s="208"/>
      <c r="B212" s="86" t="s">
        <v>375</v>
      </c>
      <c r="C212" s="74">
        <v>55.922099000000003</v>
      </c>
      <c r="D212" s="74">
        <v>52.992838999999996</v>
      </c>
      <c r="E212" s="216"/>
      <c r="F212" s="73"/>
      <c r="G212" s="213"/>
      <c r="H212" s="213"/>
      <c r="I212" s="73"/>
      <c r="J212" s="73"/>
      <c r="K212" s="73"/>
      <c r="L212" s="73"/>
      <c r="M212" s="214"/>
      <c r="N212" s="214"/>
      <c r="O212" s="214"/>
      <c r="P212" s="73"/>
      <c r="Q212" s="73"/>
      <c r="R212" s="73"/>
      <c r="S212" s="73"/>
      <c r="T212" s="73"/>
      <c r="U212" s="73"/>
      <c r="V212" s="73"/>
      <c r="W212" s="15"/>
      <c r="X212" s="31"/>
      <c r="Y212" s="73"/>
      <c r="Z212" s="73"/>
      <c r="AA212" s="73"/>
      <c r="AB212" s="73"/>
    </row>
    <row r="213" spans="1:28" ht="19.7" customHeight="1">
      <c r="A213" s="208">
        <v>69</v>
      </c>
      <c r="B213" s="86" t="s">
        <v>376</v>
      </c>
      <c r="C213" s="74">
        <v>55.921359000000002</v>
      </c>
      <c r="D213" s="74">
        <v>52.99465</v>
      </c>
      <c r="E213" s="212" t="s">
        <v>45</v>
      </c>
      <c r="F213" s="73"/>
      <c r="G213" s="212">
        <v>1</v>
      </c>
      <c r="H213" s="213">
        <v>0.75</v>
      </c>
      <c r="I213" s="73"/>
      <c r="J213" s="73"/>
      <c r="K213" s="73"/>
      <c r="L213" s="73"/>
      <c r="M213" s="214" t="s">
        <v>178</v>
      </c>
      <c r="N213" s="215" t="s">
        <v>179</v>
      </c>
      <c r="O213" s="215" t="s">
        <v>227</v>
      </c>
      <c r="P213" s="73"/>
      <c r="Q213" s="73"/>
      <c r="R213" s="73"/>
      <c r="S213" s="73"/>
      <c r="T213" s="73"/>
      <c r="U213" s="73"/>
      <c r="V213" s="73"/>
      <c r="W213" s="15"/>
      <c r="X213" s="31"/>
      <c r="Y213" s="73"/>
      <c r="Z213" s="73"/>
      <c r="AA213" s="73"/>
      <c r="AB213" s="73"/>
    </row>
    <row r="214" spans="1:28">
      <c r="A214" s="208"/>
      <c r="B214" s="31" t="s">
        <v>377</v>
      </c>
      <c r="C214" s="73"/>
      <c r="D214" s="73"/>
      <c r="E214" s="212"/>
      <c r="F214" s="73"/>
      <c r="G214" s="212"/>
      <c r="H214" s="212"/>
      <c r="I214" s="73"/>
      <c r="J214" s="73"/>
      <c r="K214" s="73"/>
      <c r="L214" s="73"/>
      <c r="M214" s="214"/>
      <c r="N214" s="214"/>
      <c r="O214" s="214"/>
      <c r="P214" s="73"/>
      <c r="Q214" s="73"/>
      <c r="R214" s="73"/>
      <c r="S214" s="73"/>
      <c r="T214" s="73"/>
      <c r="U214" s="73"/>
      <c r="V214" s="73"/>
      <c r="W214" s="15"/>
      <c r="X214" s="31"/>
      <c r="Y214" s="73"/>
      <c r="Z214" s="73"/>
      <c r="AA214" s="73"/>
      <c r="AB214" s="73"/>
    </row>
    <row r="215" spans="1:28">
      <c r="A215" s="208"/>
      <c r="B215" s="31" t="s">
        <v>378</v>
      </c>
      <c r="C215" s="73"/>
      <c r="D215" s="73"/>
      <c r="E215" s="212"/>
      <c r="F215" s="73"/>
      <c r="G215" s="212"/>
      <c r="H215" s="212"/>
      <c r="I215" s="73"/>
      <c r="J215" s="73"/>
      <c r="K215" s="73"/>
      <c r="L215" s="73"/>
      <c r="M215" s="214"/>
      <c r="N215" s="214"/>
      <c r="O215" s="214"/>
      <c r="P215" s="73"/>
      <c r="Q215" s="73"/>
      <c r="R215" s="73"/>
      <c r="S215" s="73"/>
      <c r="T215" s="73"/>
      <c r="U215" s="73"/>
      <c r="V215" s="73"/>
      <c r="W215" s="15"/>
      <c r="X215" s="31"/>
      <c r="Y215" s="73"/>
      <c r="Z215" s="73"/>
      <c r="AA215" s="73"/>
      <c r="AB215" s="73"/>
    </row>
    <row r="216" spans="1:28" ht="19.7" customHeight="1">
      <c r="A216" s="208">
        <v>70</v>
      </c>
      <c r="B216" s="31" t="s">
        <v>379</v>
      </c>
      <c r="C216" s="73"/>
      <c r="D216" s="73"/>
      <c r="E216" s="212" t="s">
        <v>45</v>
      </c>
      <c r="F216" s="73"/>
      <c r="G216" s="213">
        <v>2</v>
      </c>
      <c r="H216" s="213">
        <v>0.75</v>
      </c>
      <c r="I216" s="73"/>
      <c r="J216" s="73"/>
      <c r="K216" s="73"/>
      <c r="L216" s="73"/>
      <c r="M216" s="214" t="s">
        <v>178</v>
      </c>
      <c r="N216" s="215" t="s">
        <v>179</v>
      </c>
      <c r="O216" s="215" t="s">
        <v>227</v>
      </c>
      <c r="P216" s="73"/>
      <c r="Q216" s="73"/>
      <c r="R216" s="73"/>
      <c r="S216" s="73"/>
      <c r="T216" s="73"/>
      <c r="U216" s="73"/>
      <c r="V216" s="73"/>
      <c r="W216" s="15"/>
      <c r="X216" s="31"/>
      <c r="Y216" s="73"/>
      <c r="Z216" s="73"/>
      <c r="AA216" s="73"/>
      <c r="AB216" s="73"/>
    </row>
    <row r="217" spans="1:28">
      <c r="A217" s="208"/>
      <c r="B217" s="31" t="s">
        <v>380</v>
      </c>
      <c r="C217" s="74">
        <v>55.921560999999997</v>
      </c>
      <c r="D217" s="74">
        <v>52.997134000000003</v>
      </c>
      <c r="E217" s="212"/>
      <c r="F217" s="73"/>
      <c r="G217" s="213"/>
      <c r="H217" s="213"/>
      <c r="I217" s="73"/>
      <c r="J217" s="73"/>
      <c r="K217" s="73"/>
      <c r="L217" s="73"/>
      <c r="M217" s="214"/>
      <c r="N217" s="214"/>
      <c r="O217" s="214"/>
      <c r="P217" s="73"/>
      <c r="Q217" s="73"/>
      <c r="R217" s="73"/>
      <c r="S217" s="73"/>
      <c r="T217" s="73"/>
      <c r="U217" s="73"/>
      <c r="V217" s="73"/>
      <c r="W217" s="15"/>
      <c r="X217" s="31"/>
      <c r="Y217" s="73"/>
      <c r="Z217" s="73"/>
      <c r="AA217" s="73"/>
      <c r="AB217" s="73"/>
    </row>
    <row r="218" spans="1:28">
      <c r="A218" s="208"/>
      <c r="B218" s="31" t="s">
        <v>381</v>
      </c>
      <c r="C218" s="73"/>
      <c r="D218" s="73"/>
      <c r="E218" s="212"/>
      <c r="F218" s="73"/>
      <c r="G218" s="213"/>
      <c r="H218" s="213"/>
      <c r="I218" s="73"/>
      <c r="J218" s="73"/>
      <c r="K218" s="73"/>
      <c r="L218" s="73"/>
      <c r="M218" s="214"/>
      <c r="N218" s="214"/>
      <c r="O218" s="214"/>
      <c r="P218" s="73"/>
      <c r="Q218" s="73"/>
      <c r="R218" s="73"/>
      <c r="S218" s="73"/>
      <c r="T218" s="73"/>
      <c r="U218" s="73"/>
      <c r="V218" s="73"/>
      <c r="W218" s="15"/>
      <c r="X218" s="31"/>
      <c r="Y218" s="73"/>
      <c r="Z218" s="73"/>
      <c r="AA218" s="73"/>
      <c r="AB218" s="73"/>
    </row>
    <row r="219" spans="1:28">
      <c r="A219" s="208"/>
      <c r="B219" s="31" t="s">
        <v>382</v>
      </c>
      <c r="C219" s="73"/>
      <c r="D219" s="73"/>
      <c r="E219" s="212"/>
      <c r="F219" s="73"/>
      <c r="G219" s="213"/>
      <c r="H219" s="213"/>
      <c r="I219" s="73"/>
      <c r="J219" s="73"/>
      <c r="K219" s="73"/>
      <c r="L219" s="73"/>
      <c r="M219" s="214"/>
      <c r="N219" s="214"/>
      <c r="O219" s="214"/>
      <c r="P219" s="73"/>
      <c r="Q219" s="73"/>
      <c r="R219" s="73"/>
      <c r="S219" s="73"/>
      <c r="T219" s="73"/>
      <c r="U219" s="73"/>
      <c r="V219" s="73"/>
      <c r="W219" s="15"/>
      <c r="X219" s="31"/>
      <c r="Y219" s="73"/>
      <c r="Z219" s="73"/>
      <c r="AA219" s="73"/>
      <c r="AB219" s="73"/>
    </row>
    <row r="220" spans="1:28" ht="19.7" customHeight="1">
      <c r="A220" s="208">
        <v>71</v>
      </c>
      <c r="B220" s="86" t="s">
        <v>383</v>
      </c>
      <c r="C220" s="74">
        <v>55921882</v>
      </c>
      <c r="D220" s="74">
        <v>52.999588000000003</v>
      </c>
      <c r="E220" s="212" t="s">
        <v>45</v>
      </c>
      <c r="F220" s="73"/>
      <c r="G220" s="213">
        <v>1</v>
      </c>
      <c r="H220" s="213">
        <v>0.75</v>
      </c>
      <c r="I220" s="73"/>
      <c r="J220" s="73"/>
      <c r="K220" s="73"/>
      <c r="L220" s="73"/>
      <c r="M220" s="214" t="s">
        <v>178</v>
      </c>
      <c r="N220" s="215" t="s">
        <v>179</v>
      </c>
      <c r="O220" s="215" t="s">
        <v>227</v>
      </c>
      <c r="P220" s="73"/>
      <c r="Q220" s="73"/>
      <c r="R220" s="73"/>
      <c r="S220" s="73"/>
      <c r="T220" s="73"/>
      <c r="U220" s="73"/>
      <c r="V220" s="73"/>
      <c r="W220" s="15"/>
      <c r="X220" s="31"/>
      <c r="Y220" s="73"/>
      <c r="Z220" s="73"/>
      <c r="AA220" s="73"/>
      <c r="AB220" s="73"/>
    </row>
    <row r="221" spans="1:28">
      <c r="A221" s="208"/>
      <c r="B221" s="86" t="s">
        <v>384</v>
      </c>
      <c r="C221" s="73"/>
      <c r="D221" s="73"/>
      <c r="E221" s="212"/>
      <c r="F221" s="73"/>
      <c r="G221" s="213"/>
      <c r="H221" s="213"/>
      <c r="I221" s="73"/>
      <c r="J221" s="73"/>
      <c r="K221" s="73"/>
      <c r="L221" s="73"/>
      <c r="M221" s="214"/>
      <c r="N221" s="214"/>
      <c r="O221" s="214"/>
      <c r="P221" s="73"/>
      <c r="Q221" s="73"/>
      <c r="R221" s="73"/>
      <c r="S221" s="73"/>
      <c r="T221" s="73"/>
      <c r="U221" s="73"/>
      <c r="V221" s="73"/>
      <c r="W221" s="15"/>
      <c r="X221" s="31"/>
      <c r="Y221" s="73"/>
      <c r="Z221" s="73"/>
      <c r="AA221" s="73"/>
      <c r="AB221" s="73"/>
    </row>
    <row r="222" spans="1:28" ht="19.7" customHeight="1">
      <c r="A222" s="208">
        <v>72</v>
      </c>
      <c r="B222" s="31" t="s">
        <v>385</v>
      </c>
      <c r="C222" s="73"/>
      <c r="D222" s="73"/>
      <c r="E222" s="212" t="s">
        <v>45</v>
      </c>
      <c r="F222" s="73"/>
      <c r="G222" s="213">
        <v>1</v>
      </c>
      <c r="H222" s="213">
        <v>0.75</v>
      </c>
      <c r="I222" s="73"/>
      <c r="J222" s="73"/>
      <c r="K222" s="73"/>
      <c r="L222" s="73"/>
      <c r="M222" s="214" t="s">
        <v>178</v>
      </c>
      <c r="N222" s="215" t="s">
        <v>179</v>
      </c>
      <c r="O222" s="215"/>
      <c r="P222" s="73"/>
      <c r="Q222" s="73"/>
      <c r="R222" s="73"/>
      <c r="S222" s="73"/>
      <c r="T222" s="73"/>
      <c r="U222" s="73"/>
      <c r="V222" s="73"/>
      <c r="W222" s="15"/>
      <c r="X222" s="31"/>
      <c r="Y222" s="73"/>
      <c r="Z222" s="73"/>
      <c r="AA222" s="73"/>
      <c r="AB222" s="73"/>
    </row>
    <row r="223" spans="1:28">
      <c r="A223" s="208"/>
      <c r="B223" s="31" t="s">
        <v>386</v>
      </c>
      <c r="C223" s="74">
        <v>55.921934999999998</v>
      </c>
      <c r="D223" s="74">
        <v>53.000177999999998</v>
      </c>
      <c r="E223" s="212"/>
      <c r="F223" s="73"/>
      <c r="G223" s="213"/>
      <c r="H223" s="213"/>
      <c r="I223" s="73"/>
      <c r="J223" s="73"/>
      <c r="K223" s="73"/>
      <c r="L223" s="73"/>
      <c r="M223" s="214"/>
      <c r="N223" s="214"/>
      <c r="O223" s="214"/>
      <c r="P223" s="73"/>
      <c r="Q223" s="73"/>
      <c r="R223" s="73"/>
      <c r="S223" s="73"/>
      <c r="T223" s="73"/>
      <c r="U223" s="73"/>
      <c r="V223" s="73"/>
      <c r="W223" s="15"/>
      <c r="X223" s="31"/>
      <c r="Y223" s="73"/>
      <c r="Z223" s="73"/>
      <c r="AA223" s="73"/>
      <c r="AB223" s="73"/>
    </row>
    <row r="224" spans="1:28" ht="25.9" customHeight="1">
      <c r="A224" s="208">
        <v>73</v>
      </c>
      <c r="B224" s="86" t="s">
        <v>387</v>
      </c>
      <c r="C224" s="73"/>
      <c r="D224" s="73"/>
      <c r="E224" s="212" t="s">
        <v>45</v>
      </c>
      <c r="F224" s="73"/>
      <c r="G224" s="213">
        <v>2</v>
      </c>
      <c r="H224" s="213">
        <v>0.75</v>
      </c>
      <c r="I224" s="73"/>
      <c r="J224" s="73"/>
      <c r="K224" s="73"/>
      <c r="L224" s="73"/>
      <c r="M224" s="214" t="s">
        <v>178</v>
      </c>
      <c r="N224" s="215" t="s">
        <v>179</v>
      </c>
      <c r="O224" s="215" t="s">
        <v>227</v>
      </c>
      <c r="P224" s="73"/>
      <c r="Q224" s="73"/>
      <c r="R224" s="73"/>
      <c r="S224" s="73"/>
      <c r="T224" s="73"/>
      <c r="U224" s="73"/>
      <c r="V224" s="73"/>
      <c r="W224" s="15"/>
      <c r="X224" s="31"/>
      <c r="Y224" s="73"/>
      <c r="Z224" s="73"/>
      <c r="AA224" s="73"/>
      <c r="AB224" s="73"/>
    </row>
    <row r="225" spans="1:28">
      <c r="A225" s="208"/>
      <c r="B225" s="86" t="s">
        <v>388</v>
      </c>
      <c r="C225" s="74">
        <v>55.925553999999998</v>
      </c>
      <c r="D225" s="74">
        <v>53.001185</v>
      </c>
      <c r="E225" s="212"/>
      <c r="F225" s="73"/>
      <c r="G225" s="213"/>
      <c r="H225" s="213"/>
      <c r="I225" s="73"/>
      <c r="J225" s="73"/>
      <c r="K225" s="73"/>
      <c r="L225" s="73"/>
      <c r="M225" s="214"/>
      <c r="N225" s="214"/>
      <c r="O225" s="214"/>
      <c r="P225" s="73"/>
      <c r="Q225" s="73"/>
      <c r="R225" s="73"/>
      <c r="S225" s="73"/>
      <c r="T225" s="73"/>
      <c r="U225" s="73"/>
      <c r="V225" s="73"/>
      <c r="W225" s="15"/>
      <c r="X225" s="31"/>
      <c r="Y225" s="73"/>
      <c r="Z225" s="73"/>
      <c r="AA225" s="73"/>
      <c r="AB225" s="73"/>
    </row>
    <row r="226" spans="1:28">
      <c r="A226" s="208"/>
      <c r="B226" s="86" t="s">
        <v>389</v>
      </c>
      <c r="C226" s="88"/>
      <c r="D226" s="88"/>
      <c r="E226" s="212"/>
      <c r="F226" s="73"/>
      <c r="G226" s="213"/>
      <c r="H226" s="213"/>
      <c r="I226" s="73"/>
      <c r="J226" s="73"/>
      <c r="K226" s="73"/>
      <c r="L226" s="73"/>
      <c r="M226" s="214"/>
      <c r="N226" s="214"/>
      <c r="O226" s="214"/>
      <c r="P226" s="73"/>
      <c r="Q226" s="73"/>
      <c r="R226" s="73"/>
      <c r="S226" s="73"/>
      <c r="T226" s="73"/>
      <c r="U226" s="73"/>
      <c r="V226" s="73"/>
      <c r="W226" s="15"/>
      <c r="X226" s="31"/>
      <c r="Y226" s="73"/>
      <c r="Z226" s="73"/>
      <c r="AA226" s="73"/>
      <c r="AB226" s="73"/>
    </row>
    <row r="227" spans="1:28" ht="19.7" customHeight="1">
      <c r="A227" s="208">
        <v>74</v>
      </c>
      <c r="B227" s="86" t="s">
        <v>390</v>
      </c>
      <c r="C227" s="73"/>
      <c r="D227" s="73"/>
      <c r="E227" s="212" t="s">
        <v>45</v>
      </c>
      <c r="F227" s="73"/>
      <c r="G227" s="212">
        <v>1</v>
      </c>
      <c r="H227" s="213">
        <v>0.75</v>
      </c>
      <c r="I227" s="73"/>
      <c r="J227" s="73"/>
      <c r="K227" s="73"/>
      <c r="L227" s="73"/>
      <c r="M227" s="214" t="s">
        <v>178</v>
      </c>
      <c r="N227" s="215" t="s">
        <v>179</v>
      </c>
      <c r="O227" s="215" t="s">
        <v>227</v>
      </c>
      <c r="P227" s="73"/>
      <c r="Q227" s="73"/>
      <c r="R227" s="73"/>
      <c r="S227" s="73"/>
      <c r="T227" s="73"/>
      <c r="U227" s="73"/>
      <c r="V227" s="73"/>
      <c r="W227" s="15"/>
      <c r="X227" s="31"/>
      <c r="Y227" s="73"/>
      <c r="Z227" s="73"/>
      <c r="AA227" s="73"/>
      <c r="AB227" s="73"/>
    </row>
    <row r="228" spans="1:28">
      <c r="A228" s="208"/>
      <c r="B228" s="31" t="s">
        <v>391</v>
      </c>
      <c r="C228" s="74">
        <v>55.925241</v>
      </c>
      <c r="D228" s="74">
        <v>52.998745</v>
      </c>
      <c r="E228" s="212"/>
      <c r="F228" s="73"/>
      <c r="G228" s="212"/>
      <c r="H228" s="212"/>
      <c r="I228" s="73"/>
      <c r="J228" s="73"/>
      <c r="K228" s="73"/>
      <c r="L228" s="73"/>
      <c r="M228" s="214"/>
      <c r="N228" s="214"/>
      <c r="O228" s="214"/>
      <c r="P228" s="73"/>
      <c r="Q228" s="73"/>
      <c r="R228" s="73"/>
      <c r="S228" s="73"/>
      <c r="T228" s="73"/>
      <c r="U228" s="73"/>
      <c r="V228" s="73"/>
      <c r="W228" s="15"/>
      <c r="X228" s="31"/>
      <c r="Y228" s="73"/>
      <c r="Z228" s="73"/>
      <c r="AA228" s="73"/>
      <c r="AB228" s="73"/>
    </row>
    <row r="229" spans="1:28">
      <c r="A229" s="208"/>
      <c r="B229" s="31" t="s">
        <v>392</v>
      </c>
      <c r="C229" s="73"/>
      <c r="D229" s="73"/>
      <c r="E229" s="212"/>
      <c r="F229" s="73"/>
      <c r="G229" s="212"/>
      <c r="H229" s="212"/>
      <c r="I229" s="73"/>
      <c r="J229" s="73"/>
      <c r="K229" s="73"/>
      <c r="L229" s="73"/>
      <c r="M229" s="214"/>
      <c r="N229" s="214"/>
      <c r="O229" s="214"/>
      <c r="P229" s="73"/>
      <c r="Q229" s="73"/>
      <c r="R229" s="73"/>
      <c r="S229" s="73"/>
      <c r="T229" s="73"/>
      <c r="U229" s="73"/>
      <c r="V229" s="73"/>
      <c r="W229" s="15"/>
      <c r="X229" s="31"/>
      <c r="Y229" s="73"/>
      <c r="Z229" s="73"/>
      <c r="AA229" s="73"/>
      <c r="AB229" s="73"/>
    </row>
    <row r="230" spans="1:28" ht="19.7" customHeight="1">
      <c r="A230" s="208">
        <v>75</v>
      </c>
      <c r="B230" s="31" t="s">
        <v>393</v>
      </c>
      <c r="C230" s="73"/>
      <c r="D230" s="73"/>
      <c r="E230" s="212" t="s">
        <v>45</v>
      </c>
      <c r="F230" s="73"/>
      <c r="G230" s="213">
        <v>1</v>
      </c>
      <c r="H230" s="213">
        <v>0.75</v>
      </c>
      <c r="I230" s="73"/>
      <c r="J230" s="73"/>
      <c r="K230" s="73"/>
      <c r="L230" s="73"/>
      <c r="M230" s="214" t="s">
        <v>178</v>
      </c>
      <c r="N230" s="215" t="s">
        <v>179</v>
      </c>
      <c r="O230" s="215" t="s">
        <v>227</v>
      </c>
      <c r="P230" s="73"/>
      <c r="Q230" s="73"/>
      <c r="R230" s="73"/>
      <c r="S230" s="73"/>
      <c r="T230" s="73"/>
      <c r="U230" s="73"/>
      <c r="V230" s="73"/>
      <c r="W230" s="15"/>
      <c r="X230" s="31"/>
      <c r="Y230" s="73"/>
      <c r="Z230" s="73"/>
      <c r="AA230" s="73"/>
      <c r="AB230" s="73"/>
    </row>
    <row r="231" spans="1:28" ht="39" customHeight="1">
      <c r="A231" s="208"/>
      <c r="B231" s="31" t="s">
        <v>394</v>
      </c>
      <c r="C231" s="74">
        <v>55.924922000000002</v>
      </c>
      <c r="D231" s="74">
        <v>52.995995000000001</v>
      </c>
      <c r="E231" s="212"/>
      <c r="F231" s="73"/>
      <c r="G231" s="213"/>
      <c r="H231" s="213"/>
      <c r="I231" s="73"/>
      <c r="J231" s="73"/>
      <c r="K231" s="73"/>
      <c r="L231" s="73"/>
      <c r="M231" s="214"/>
      <c r="N231" s="214"/>
      <c r="O231" s="214"/>
      <c r="P231" s="73"/>
      <c r="Q231" s="73"/>
      <c r="R231" s="73"/>
      <c r="S231" s="73"/>
      <c r="T231" s="73"/>
      <c r="U231" s="73"/>
      <c r="V231" s="73"/>
      <c r="W231" s="15"/>
      <c r="X231" s="31"/>
      <c r="Y231" s="73"/>
      <c r="Z231" s="73"/>
      <c r="AA231" s="73"/>
      <c r="AB231" s="73"/>
    </row>
    <row r="232" spans="1:28" ht="60.75">
      <c r="A232" s="10">
        <v>76</v>
      </c>
      <c r="B232" s="89" t="s">
        <v>395</v>
      </c>
      <c r="C232" s="10" t="s">
        <v>396</v>
      </c>
      <c r="D232" s="10" t="s">
        <v>397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398</v>
      </c>
      <c r="N232" s="90" t="s">
        <v>399</v>
      </c>
      <c r="O232" s="10" t="s">
        <v>400</v>
      </c>
      <c r="P232" s="10"/>
      <c r="Q232" s="10"/>
      <c r="R232" s="10"/>
      <c r="S232" s="10"/>
      <c r="T232" s="10"/>
      <c r="U232" s="10"/>
      <c r="V232" s="10"/>
      <c r="W232" s="15" t="s">
        <v>53</v>
      </c>
      <c r="X232" s="89" t="s">
        <v>395</v>
      </c>
      <c r="Y232" s="10" t="s">
        <v>89</v>
      </c>
      <c r="Z232" s="10" t="s">
        <v>398</v>
      </c>
      <c r="AA232" s="10">
        <v>263013779</v>
      </c>
      <c r="AB232" s="10" t="s">
        <v>401</v>
      </c>
    </row>
    <row r="233" spans="1:28" ht="60.75">
      <c r="A233" s="10">
        <v>77</v>
      </c>
      <c r="B233" s="89" t="s">
        <v>402</v>
      </c>
      <c r="C233" s="10" t="s">
        <v>403</v>
      </c>
      <c r="D233" s="10" t="s">
        <v>404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398</v>
      </c>
      <c r="N233" s="90" t="s">
        <v>399</v>
      </c>
      <c r="O233" s="10" t="s">
        <v>400</v>
      </c>
      <c r="P233" s="10"/>
      <c r="Q233" s="10"/>
      <c r="R233" s="10"/>
      <c r="S233" s="10"/>
      <c r="T233" s="10"/>
      <c r="U233" s="10"/>
      <c r="V233" s="10"/>
      <c r="W233" s="15" t="s">
        <v>53</v>
      </c>
      <c r="X233" s="89" t="s">
        <v>402</v>
      </c>
      <c r="Y233" s="10" t="s">
        <v>89</v>
      </c>
      <c r="Z233" s="10" t="s">
        <v>398</v>
      </c>
      <c r="AA233" s="10">
        <v>263013779</v>
      </c>
      <c r="AB233" s="10" t="s">
        <v>401</v>
      </c>
    </row>
    <row r="234" spans="1:28" ht="60.75">
      <c r="A234" s="10">
        <v>78</v>
      </c>
      <c r="B234" s="89" t="s">
        <v>405</v>
      </c>
      <c r="C234" s="10" t="s">
        <v>406</v>
      </c>
      <c r="D234" s="10" t="s">
        <v>407</v>
      </c>
      <c r="E234" s="10" t="s">
        <v>408</v>
      </c>
      <c r="F234" s="10">
        <v>12</v>
      </c>
      <c r="G234" s="10">
        <v>2</v>
      </c>
      <c r="H234" s="10" t="s">
        <v>409</v>
      </c>
      <c r="I234" s="10"/>
      <c r="J234" s="10">
        <v>1</v>
      </c>
      <c r="K234" s="10"/>
      <c r="L234" s="10"/>
      <c r="M234" s="10" t="s">
        <v>398</v>
      </c>
      <c r="N234" s="90" t="s">
        <v>399</v>
      </c>
      <c r="O234" s="10" t="s">
        <v>400</v>
      </c>
      <c r="P234" s="10"/>
      <c r="Q234" s="10"/>
      <c r="R234" s="10"/>
      <c r="S234" s="10"/>
      <c r="T234" s="10"/>
      <c r="U234" s="10"/>
      <c r="V234" s="10"/>
      <c r="W234" s="15" t="s">
        <v>53</v>
      </c>
      <c r="X234" s="89" t="s">
        <v>405</v>
      </c>
      <c r="Y234" s="10" t="s">
        <v>181</v>
      </c>
      <c r="Z234" s="10" t="s">
        <v>398</v>
      </c>
      <c r="AA234" s="10">
        <v>263013779</v>
      </c>
      <c r="AB234" s="10" t="s">
        <v>401</v>
      </c>
    </row>
    <row r="235" spans="1:28" ht="60.75">
      <c r="A235" s="10">
        <v>79</v>
      </c>
      <c r="B235" s="89" t="s">
        <v>410</v>
      </c>
      <c r="C235" s="10" t="s">
        <v>411</v>
      </c>
      <c r="D235" s="10" t="s">
        <v>412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398</v>
      </c>
      <c r="N235" s="90" t="s">
        <v>399</v>
      </c>
      <c r="O235" s="10" t="s">
        <v>400</v>
      </c>
      <c r="P235" s="10"/>
      <c r="Q235" s="10"/>
      <c r="R235" s="10"/>
      <c r="S235" s="10"/>
      <c r="T235" s="10"/>
      <c r="U235" s="10"/>
      <c r="V235" s="10"/>
      <c r="W235" s="15" t="s">
        <v>53</v>
      </c>
      <c r="X235" s="89" t="s">
        <v>410</v>
      </c>
      <c r="Y235" s="10" t="s">
        <v>89</v>
      </c>
      <c r="Z235" s="10" t="s">
        <v>398</v>
      </c>
      <c r="AA235" s="10">
        <v>263013779</v>
      </c>
      <c r="AB235" s="10" t="s">
        <v>401</v>
      </c>
    </row>
    <row r="236" spans="1:28" ht="60.75">
      <c r="A236" s="10">
        <v>80</v>
      </c>
      <c r="B236" s="89" t="s">
        <v>413</v>
      </c>
      <c r="C236" s="10" t="s">
        <v>414</v>
      </c>
      <c r="D236" s="10" t="s">
        <v>415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398</v>
      </c>
      <c r="N236" s="90" t="s">
        <v>399</v>
      </c>
      <c r="O236" s="10" t="s">
        <v>400</v>
      </c>
      <c r="P236" s="10"/>
      <c r="Q236" s="10"/>
      <c r="R236" s="10"/>
      <c r="S236" s="10"/>
      <c r="T236" s="10"/>
      <c r="U236" s="10"/>
      <c r="V236" s="10"/>
      <c r="W236" s="15" t="s">
        <v>53</v>
      </c>
      <c r="X236" s="89" t="s">
        <v>413</v>
      </c>
      <c r="Y236" s="10" t="s">
        <v>89</v>
      </c>
      <c r="Z236" s="10" t="s">
        <v>398</v>
      </c>
      <c r="AA236" s="10">
        <v>263013779</v>
      </c>
      <c r="AB236" s="10" t="s">
        <v>401</v>
      </c>
    </row>
    <row r="237" spans="1:28" ht="60.75">
      <c r="A237" s="10">
        <v>81</v>
      </c>
      <c r="B237" s="89" t="s">
        <v>416</v>
      </c>
      <c r="C237" s="10" t="s">
        <v>414</v>
      </c>
      <c r="D237" s="10" t="s">
        <v>415</v>
      </c>
      <c r="E237" s="10" t="s">
        <v>408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398</v>
      </c>
      <c r="N237" s="90" t="s">
        <v>399</v>
      </c>
      <c r="O237" s="10" t="s">
        <v>400</v>
      </c>
      <c r="P237" s="10"/>
      <c r="Q237" s="10"/>
      <c r="R237" s="10"/>
      <c r="S237" s="10"/>
      <c r="T237" s="10"/>
      <c r="U237" s="10"/>
      <c r="V237" s="10"/>
      <c r="W237" s="15" t="s">
        <v>53</v>
      </c>
      <c r="X237" s="89" t="s">
        <v>416</v>
      </c>
      <c r="Y237" s="10" t="s">
        <v>89</v>
      </c>
      <c r="Z237" s="10" t="s">
        <v>398</v>
      </c>
      <c r="AA237" s="10">
        <v>263013779</v>
      </c>
      <c r="AB237" s="10" t="s">
        <v>401</v>
      </c>
    </row>
    <row r="238" spans="1:28" ht="60.75">
      <c r="A238" s="10">
        <v>82</v>
      </c>
      <c r="B238" s="89" t="s">
        <v>417</v>
      </c>
      <c r="C238" s="10" t="s">
        <v>414</v>
      </c>
      <c r="D238" s="10" t="s">
        <v>415</v>
      </c>
      <c r="E238" s="10" t="s">
        <v>408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398</v>
      </c>
      <c r="N238" s="90" t="s">
        <v>399</v>
      </c>
      <c r="O238" s="10" t="s">
        <v>400</v>
      </c>
      <c r="P238" s="10"/>
      <c r="Q238" s="10"/>
      <c r="R238" s="10"/>
      <c r="S238" s="10"/>
      <c r="T238" s="10"/>
      <c r="U238" s="10"/>
      <c r="V238" s="10"/>
      <c r="W238" s="15" t="s">
        <v>53</v>
      </c>
      <c r="X238" s="89" t="s">
        <v>417</v>
      </c>
      <c r="Y238" s="10" t="s">
        <v>89</v>
      </c>
      <c r="Z238" s="10" t="s">
        <v>398</v>
      </c>
      <c r="AA238" s="10">
        <v>263013779</v>
      </c>
      <c r="AB238" s="10" t="s">
        <v>401</v>
      </c>
    </row>
    <row r="239" spans="1:28" ht="60.75">
      <c r="A239" s="10">
        <v>83</v>
      </c>
      <c r="B239" s="89" t="s">
        <v>418</v>
      </c>
      <c r="C239" s="10" t="s">
        <v>419</v>
      </c>
      <c r="D239" s="10" t="s">
        <v>420</v>
      </c>
      <c r="E239" s="10" t="s">
        <v>408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398</v>
      </c>
      <c r="N239" s="90" t="s">
        <v>399</v>
      </c>
      <c r="O239" s="10" t="s">
        <v>400</v>
      </c>
      <c r="P239" s="10"/>
      <c r="Q239" s="10"/>
      <c r="R239" s="10"/>
      <c r="S239" s="10"/>
      <c r="T239" s="10"/>
      <c r="U239" s="10"/>
      <c r="V239" s="10"/>
      <c r="W239" s="15" t="s">
        <v>53</v>
      </c>
      <c r="X239" s="89" t="s">
        <v>418</v>
      </c>
      <c r="Y239" s="10" t="s">
        <v>89</v>
      </c>
      <c r="Z239" s="10" t="s">
        <v>398</v>
      </c>
      <c r="AA239" s="10">
        <v>263013779</v>
      </c>
      <c r="AB239" s="10" t="s">
        <v>401</v>
      </c>
    </row>
    <row r="240" spans="1:28" ht="60.75">
      <c r="A240" s="10">
        <v>84</v>
      </c>
      <c r="B240" s="89" t="s">
        <v>421</v>
      </c>
      <c r="C240" s="10" t="s">
        <v>422</v>
      </c>
      <c r="D240" s="10" t="s">
        <v>423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398</v>
      </c>
      <c r="N240" s="90" t="s">
        <v>399</v>
      </c>
      <c r="O240" s="10" t="s">
        <v>400</v>
      </c>
      <c r="P240" s="10"/>
      <c r="Q240" s="10"/>
      <c r="R240" s="10"/>
      <c r="S240" s="10"/>
      <c r="T240" s="10"/>
      <c r="U240" s="10"/>
      <c r="V240" s="10"/>
      <c r="W240" s="15" t="s">
        <v>53</v>
      </c>
      <c r="X240" s="89" t="s">
        <v>421</v>
      </c>
      <c r="Y240" s="10" t="s">
        <v>89</v>
      </c>
      <c r="Z240" s="10" t="s">
        <v>398</v>
      </c>
      <c r="AA240" s="10">
        <v>263013779</v>
      </c>
      <c r="AB240" s="10" t="s">
        <v>401</v>
      </c>
    </row>
    <row r="241" spans="1:28" ht="60.75">
      <c r="A241" s="10">
        <v>85</v>
      </c>
      <c r="B241" s="89" t="s">
        <v>424</v>
      </c>
      <c r="C241" s="10" t="s">
        <v>425</v>
      </c>
      <c r="D241" s="10" t="s">
        <v>426</v>
      </c>
      <c r="E241" s="10" t="s">
        <v>408</v>
      </c>
      <c r="F241" s="10"/>
      <c r="G241" s="10">
        <v>2</v>
      </c>
      <c r="H241" s="10" t="s">
        <v>427</v>
      </c>
      <c r="I241" s="10">
        <v>12</v>
      </c>
      <c r="J241" s="10">
        <v>1</v>
      </c>
      <c r="K241" s="10">
        <v>8</v>
      </c>
      <c r="L241" s="10">
        <v>50</v>
      </c>
      <c r="M241" s="10" t="s">
        <v>398</v>
      </c>
      <c r="N241" s="90" t="s">
        <v>399</v>
      </c>
      <c r="O241" s="10" t="s">
        <v>400</v>
      </c>
      <c r="P241" s="10"/>
      <c r="Q241" s="10"/>
      <c r="R241" s="10"/>
      <c r="S241" s="10"/>
      <c r="T241" s="10"/>
      <c r="U241" s="10"/>
      <c r="V241" s="10"/>
      <c r="W241" s="15" t="s">
        <v>53</v>
      </c>
      <c r="X241" s="89" t="s">
        <v>424</v>
      </c>
      <c r="Y241" s="10" t="s">
        <v>181</v>
      </c>
      <c r="Z241" s="10" t="s">
        <v>398</v>
      </c>
      <c r="AA241" s="10">
        <v>263013779</v>
      </c>
      <c r="AB241" s="10" t="s">
        <v>401</v>
      </c>
    </row>
    <row r="242" spans="1:28" ht="60.75">
      <c r="A242" s="10">
        <v>86</v>
      </c>
      <c r="B242" s="89" t="s">
        <v>428</v>
      </c>
      <c r="C242" s="10" t="s">
        <v>429</v>
      </c>
      <c r="D242" s="10" t="s">
        <v>430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398</v>
      </c>
      <c r="N242" s="90" t="s">
        <v>399</v>
      </c>
      <c r="O242" s="10" t="s">
        <v>400</v>
      </c>
      <c r="P242" s="10"/>
      <c r="Q242" s="10"/>
      <c r="R242" s="10"/>
      <c r="S242" s="10"/>
      <c r="T242" s="10"/>
      <c r="U242" s="10"/>
      <c r="V242" s="10"/>
      <c r="W242" s="15" t="s">
        <v>53</v>
      </c>
      <c r="X242" s="89" t="s">
        <v>428</v>
      </c>
      <c r="Y242" s="10" t="s">
        <v>89</v>
      </c>
      <c r="Z242" s="10" t="s">
        <v>398</v>
      </c>
      <c r="AA242" s="10">
        <v>263013779</v>
      </c>
      <c r="AB242" s="10" t="s">
        <v>401</v>
      </c>
    </row>
    <row r="243" spans="1:28" ht="60.75">
      <c r="A243" s="10">
        <v>87</v>
      </c>
      <c r="B243" s="89" t="s">
        <v>431</v>
      </c>
      <c r="C243" s="10" t="s">
        <v>432</v>
      </c>
      <c r="D243" s="10" t="s">
        <v>433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398</v>
      </c>
      <c r="N243" s="90" t="s">
        <v>399</v>
      </c>
      <c r="O243" s="10" t="s">
        <v>400</v>
      </c>
      <c r="P243" s="10"/>
      <c r="Q243" s="10"/>
      <c r="R243" s="10"/>
      <c r="S243" s="10"/>
      <c r="T243" s="10"/>
      <c r="U243" s="10"/>
      <c r="V243" s="10"/>
      <c r="W243" s="15" t="s">
        <v>53</v>
      </c>
      <c r="X243" s="89" t="s">
        <v>431</v>
      </c>
      <c r="Y243" s="10" t="s">
        <v>89</v>
      </c>
      <c r="Z243" s="10" t="s">
        <v>398</v>
      </c>
      <c r="AA243" s="10">
        <v>263013779</v>
      </c>
      <c r="AB243" s="10" t="s">
        <v>401</v>
      </c>
    </row>
    <row r="244" spans="1:28" ht="40.5">
      <c r="A244" s="10">
        <v>88</v>
      </c>
      <c r="B244" s="10" t="s">
        <v>434</v>
      </c>
      <c r="C244" s="10" t="s">
        <v>514</v>
      </c>
      <c r="D244" s="10" t="s">
        <v>515</v>
      </c>
      <c r="E244" s="10"/>
      <c r="F244" s="10"/>
      <c r="G244" s="10"/>
      <c r="H244" s="10"/>
      <c r="I244" s="10"/>
      <c r="J244" s="10"/>
      <c r="K244" s="10"/>
      <c r="L244" s="10"/>
      <c r="M244" s="10" t="s">
        <v>435</v>
      </c>
      <c r="N244" s="10" t="s">
        <v>436</v>
      </c>
      <c r="O244" s="91" t="s">
        <v>437</v>
      </c>
      <c r="P244" s="10"/>
      <c r="Q244" s="10"/>
      <c r="R244" s="10"/>
      <c r="S244" s="10"/>
      <c r="T244" s="10"/>
      <c r="U244" s="10"/>
      <c r="V244" s="10"/>
      <c r="W244" s="15" t="s">
        <v>53</v>
      </c>
      <c r="X244" s="10" t="s">
        <v>434</v>
      </c>
      <c r="Y244" s="10" t="s">
        <v>89</v>
      </c>
      <c r="Z244" s="26" t="s">
        <v>435</v>
      </c>
      <c r="AA244" s="26" t="s">
        <v>438</v>
      </c>
      <c r="AB244" s="92" t="s">
        <v>437</v>
      </c>
    </row>
    <row r="245" spans="1:28" ht="75.75" customHeight="1">
      <c r="A245" s="10">
        <v>89</v>
      </c>
      <c r="B245" s="10" t="s">
        <v>439</v>
      </c>
      <c r="C245" s="10" t="s">
        <v>516</v>
      </c>
      <c r="D245" s="10" t="s">
        <v>517</v>
      </c>
      <c r="E245" s="10"/>
      <c r="F245" s="10"/>
      <c r="G245" s="10"/>
      <c r="H245" s="10"/>
      <c r="I245" s="10"/>
      <c r="J245" s="10"/>
      <c r="K245" s="10"/>
      <c r="L245" s="10"/>
      <c r="M245" s="10" t="s">
        <v>435</v>
      </c>
      <c r="N245" s="10" t="s">
        <v>436</v>
      </c>
      <c r="O245" s="91" t="s">
        <v>437</v>
      </c>
      <c r="P245" s="10"/>
      <c r="Q245" s="10"/>
      <c r="R245" s="10"/>
      <c r="S245" s="10"/>
      <c r="T245" s="10"/>
      <c r="U245" s="10"/>
      <c r="V245" s="10"/>
      <c r="W245" s="15" t="s">
        <v>53</v>
      </c>
      <c r="X245" s="10" t="s">
        <v>439</v>
      </c>
      <c r="Y245" s="10" t="s">
        <v>89</v>
      </c>
      <c r="Z245" s="26" t="s">
        <v>435</v>
      </c>
      <c r="AA245" s="26" t="s">
        <v>438</v>
      </c>
      <c r="AB245" s="92" t="s">
        <v>437</v>
      </c>
    </row>
    <row r="246" spans="1:28" ht="68.25" customHeight="1">
      <c r="A246" s="10">
        <v>90</v>
      </c>
      <c r="B246" s="10" t="s">
        <v>440</v>
      </c>
      <c r="C246" s="10" t="s">
        <v>518</v>
      </c>
      <c r="D246" s="10" t="s">
        <v>519</v>
      </c>
      <c r="E246" s="10"/>
      <c r="F246" s="10"/>
      <c r="G246" s="10"/>
      <c r="H246" s="10"/>
      <c r="I246" s="10"/>
      <c r="J246" s="10"/>
      <c r="K246" s="10"/>
      <c r="L246" s="10"/>
      <c r="M246" s="10" t="s">
        <v>435</v>
      </c>
      <c r="N246" s="10" t="s">
        <v>436</v>
      </c>
      <c r="O246" s="91" t="s">
        <v>437</v>
      </c>
      <c r="P246" s="10"/>
      <c r="Q246" s="10"/>
      <c r="R246" s="10"/>
      <c r="S246" s="10"/>
      <c r="T246" s="10"/>
      <c r="U246" s="10"/>
      <c r="V246" s="10"/>
      <c r="W246" s="15" t="s">
        <v>53</v>
      </c>
      <c r="X246" s="10" t="s">
        <v>440</v>
      </c>
      <c r="Y246" s="10" t="s">
        <v>89</v>
      </c>
      <c r="Z246" s="26" t="s">
        <v>435</v>
      </c>
      <c r="AA246" s="26" t="s">
        <v>438</v>
      </c>
      <c r="AB246" s="92" t="s">
        <v>437</v>
      </c>
    </row>
    <row r="247" spans="1:28" ht="40.5">
      <c r="A247" s="10">
        <v>91</v>
      </c>
      <c r="B247" s="10" t="s">
        <v>441</v>
      </c>
      <c r="C247" s="10" t="s">
        <v>520</v>
      </c>
      <c r="D247" s="10" t="s">
        <v>521</v>
      </c>
      <c r="E247" s="10"/>
      <c r="F247" s="10"/>
      <c r="G247" s="10"/>
      <c r="H247" s="10"/>
      <c r="I247" s="10"/>
      <c r="J247" s="10"/>
      <c r="K247" s="10"/>
      <c r="L247" s="10"/>
      <c r="M247" s="10" t="s">
        <v>435</v>
      </c>
      <c r="N247" s="10" t="s">
        <v>436</v>
      </c>
      <c r="O247" s="91" t="s">
        <v>437</v>
      </c>
      <c r="P247" s="10"/>
      <c r="Q247" s="10"/>
      <c r="R247" s="10"/>
      <c r="S247" s="10"/>
      <c r="T247" s="10"/>
      <c r="U247" s="10"/>
      <c r="V247" s="10"/>
      <c r="W247" s="15" t="s">
        <v>53</v>
      </c>
      <c r="X247" s="10" t="s">
        <v>441</v>
      </c>
      <c r="Y247" s="10" t="s">
        <v>89</v>
      </c>
      <c r="Z247" s="26" t="s">
        <v>435</v>
      </c>
      <c r="AA247" s="26" t="s">
        <v>438</v>
      </c>
      <c r="AB247" s="92" t="s">
        <v>437</v>
      </c>
    </row>
    <row r="248" spans="1:28" ht="40.5">
      <c r="A248" s="10">
        <v>92</v>
      </c>
      <c r="B248" s="10" t="s">
        <v>442</v>
      </c>
      <c r="C248" s="10" t="s">
        <v>522</v>
      </c>
      <c r="D248" s="10">
        <v>52999670</v>
      </c>
      <c r="E248" s="26" t="s">
        <v>45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435</v>
      </c>
      <c r="N248" s="10" t="s">
        <v>436</v>
      </c>
      <c r="O248" s="91" t="s">
        <v>437</v>
      </c>
      <c r="P248" s="10"/>
      <c r="Q248" s="10"/>
      <c r="R248" s="10"/>
      <c r="S248" s="10"/>
      <c r="T248" s="10"/>
      <c r="U248" s="10"/>
      <c r="V248" s="10"/>
      <c r="W248" s="15" t="s">
        <v>53</v>
      </c>
      <c r="X248" s="10" t="s">
        <v>442</v>
      </c>
      <c r="Y248" s="10"/>
      <c r="Z248" s="26" t="s">
        <v>435</v>
      </c>
      <c r="AA248" s="26" t="s">
        <v>438</v>
      </c>
      <c r="AB248" s="92" t="s">
        <v>437</v>
      </c>
    </row>
    <row r="249" spans="1:28" ht="40.5">
      <c r="A249" s="10">
        <v>93</v>
      </c>
      <c r="B249" s="10" t="s">
        <v>443</v>
      </c>
      <c r="C249" s="10" t="s">
        <v>523</v>
      </c>
      <c r="D249" s="10" t="s">
        <v>524</v>
      </c>
      <c r="E249" s="10"/>
      <c r="F249" s="10"/>
      <c r="G249" s="10"/>
      <c r="H249" s="10"/>
      <c r="I249" s="10"/>
      <c r="J249" s="10"/>
      <c r="K249" s="10"/>
      <c r="L249" s="10"/>
      <c r="M249" s="10" t="s">
        <v>435</v>
      </c>
      <c r="N249" s="10" t="s">
        <v>436</v>
      </c>
      <c r="O249" s="91" t="s">
        <v>437</v>
      </c>
      <c r="P249" s="10"/>
      <c r="Q249" s="10"/>
      <c r="R249" s="10"/>
      <c r="S249" s="10"/>
      <c r="T249" s="10"/>
      <c r="U249" s="10"/>
      <c r="V249" s="10"/>
      <c r="W249" s="15" t="s">
        <v>53</v>
      </c>
      <c r="X249" s="10" t="s">
        <v>443</v>
      </c>
      <c r="Y249" s="10" t="s">
        <v>89</v>
      </c>
      <c r="Z249" s="26" t="s">
        <v>435</v>
      </c>
      <c r="AA249" s="26" t="s">
        <v>438</v>
      </c>
      <c r="AB249" s="92" t="s">
        <v>437</v>
      </c>
    </row>
    <row r="250" spans="1:28" ht="40.5">
      <c r="A250" s="10">
        <v>94</v>
      </c>
      <c r="B250" s="10" t="s">
        <v>444</v>
      </c>
      <c r="C250" s="10" t="s">
        <v>525</v>
      </c>
      <c r="D250" s="10" t="s">
        <v>526</v>
      </c>
      <c r="E250" s="10"/>
      <c r="F250" s="10"/>
      <c r="G250" s="10"/>
      <c r="H250" s="10"/>
      <c r="I250" s="10"/>
      <c r="J250" s="10"/>
      <c r="K250" s="10"/>
      <c r="L250" s="10"/>
      <c r="M250" s="10" t="s">
        <v>435</v>
      </c>
      <c r="N250" s="10" t="s">
        <v>436</v>
      </c>
      <c r="O250" s="91" t="s">
        <v>437</v>
      </c>
      <c r="P250" s="10"/>
      <c r="Q250" s="10"/>
      <c r="R250" s="10"/>
      <c r="S250" s="10"/>
      <c r="T250" s="10"/>
      <c r="U250" s="10"/>
      <c r="V250" s="10"/>
      <c r="W250" s="15" t="s">
        <v>53</v>
      </c>
      <c r="X250" s="10" t="s">
        <v>444</v>
      </c>
      <c r="Y250" s="10" t="s">
        <v>89</v>
      </c>
      <c r="Z250" s="26" t="s">
        <v>435</v>
      </c>
      <c r="AA250" s="26" t="s">
        <v>438</v>
      </c>
      <c r="AB250" s="92" t="s">
        <v>437</v>
      </c>
    </row>
    <row r="251" spans="1:28" ht="40.5">
      <c r="A251" s="10">
        <v>95</v>
      </c>
      <c r="B251" s="10" t="s">
        <v>445</v>
      </c>
      <c r="C251" s="10" t="s">
        <v>527</v>
      </c>
      <c r="D251" s="10" t="s">
        <v>528</v>
      </c>
      <c r="E251" s="26" t="s">
        <v>45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435</v>
      </c>
      <c r="N251" s="10" t="s">
        <v>436</v>
      </c>
      <c r="O251" s="91" t="s">
        <v>437</v>
      </c>
      <c r="P251" s="10"/>
      <c r="Q251" s="10"/>
      <c r="R251" s="10"/>
      <c r="S251" s="10"/>
      <c r="T251" s="10"/>
      <c r="U251" s="10"/>
      <c r="V251" s="10"/>
      <c r="W251" s="15" t="s">
        <v>53</v>
      </c>
      <c r="X251" s="10" t="s">
        <v>445</v>
      </c>
      <c r="Y251" s="10"/>
      <c r="Z251" s="26" t="s">
        <v>435</v>
      </c>
      <c r="AA251" s="26" t="s">
        <v>438</v>
      </c>
      <c r="AB251" s="92" t="s">
        <v>437</v>
      </c>
    </row>
    <row r="252" spans="1:28" ht="40.5">
      <c r="A252" s="10">
        <v>96</v>
      </c>
      <c r="B252" s="10" t="s">
        <v>446</v>
      </c>
      <c r="C252" s="10" t="s">
        <v>529</v>
      </c>
      <c r="D252" s="10" t="s">
        <v>530</v>
      </c>
      <c r="E252" s="10"/>
      <c r="F252" s="10"/>
      <c r="G252" s="10"/>
      <c r="H252" s="10"/>
      <c r="I252" s="10"/>
      <c r="J252" s="10"/>
      <c r="K252" s="10"/>
      <c r="L252" s="10"/>
      <c r="M252" s="10" t="s">
        <v>435</v>
      </c>
      <c r="N252" s="10" t="s">
        <v>436</v>
      </c>
      <c r="O252" s="91" t="s">
        <v>437</v>
      </c>
      <c r="P252" s="10"/>
      <c r="Q252" s="10"/>
      <c r="R252" s="10"/>
      <c r="S252" s="10"/>
      <c r="T252" s="10"/>
      <c r="U252" s="10"/>
      <c r="V252" s="10"/>
      <c r="W252" s="15" t="s">
        <v>53</v>
      </c>
      <c r="X252" s="10" t="s">
        <v>446</v>
      </c>
      <c r="Y252" s="10" t="s">
        <v>89</v>
      </c>
      <c r="Z252" s="26" t="s">
        <v>435</v>
      </c>
      <c r="AA252" s="26" t="s">
        <v>438</v>
      </c>
      <c r="AB252" s="92" t="s">
        <v>437</v>
      </c>
    </row>
    <row r="253" spans="1:28" ht="40.5">
      <c r="A253" s="10">
        <v>97</v>
      </c>
      <c r="B253" s="10" t="s">
        <v>447</v>
      </c>
      <c r="C253" s="26" t="s">
        <v>531</v>
      </c>
      <c r="D253" s="26" t="s">
        <v>532</v>
      </c>
      <c r="E253" s="26"/>
      <c r="F253" s="26"/>
      <c r="G253" s="26"/>
      <c r="H253" s="26"/>
      <c r="I253" s="26"/>
      <c r="J253" s="26"/>
      <c r="K253" s="26"/>
      <c r="L253" s="26"/>
      <c r="M253" s="26" t="s">
        <v>435</v>
      </c>
      <c r="N253" s="26" t="s">
        <v>436</v>
      </c>
      <c r="O253" s="92" t="s">
        <v>437</v>
      </c>
      <c r="P253" s="26"/>
      <c r="Q253" s="26"/>
      <c r="R253" s="26"/>
      <c r="S253" s="26"/>
      <c r="T253" s="26"/>
      <c r="U253" s="26"/>
      <c r="V253" s="26"/>
      <c r="W253" s="15" t="s">
        <v>53</v>
      </c>
      <c r="X253" s="10" t="s">
        <v>447</v>
      </c>
      <c r="Y253" s="10" t="s">
        <v>89</v>
      </c>
      <c r="Z253" s="26" t="s">
        <v>435</v>
      </c>
      <c r="AA253" s="26" t="s">
        <v>438</v>
      </c>
      <c r="AB253" s="92" t="s">
        <v>437</v>
      </c>
    </row>
    <row r="254" spans="1:28" ht="40.5" customHeight="1">
      <c r="A254" s="208">
        <v>98</v>
      </c>
      <c r="B254" s="93" t="s">
        <v>448</v>
      </c>
      <c r="C254" s="26" t="s">
        <v>533</v>
      </c>
      <c r="D254" s="26" t="s">
        <v>534</v>
      </c>
      <c r="E254" s="26" t="s">
        <v>45</v>
      </c>
      <c r="F254" s="26"/>
      <c r="G254" s="26">
        <v>2</v>
      </c>
      <c r="H254" s="208">
        <v>0.75</v>
      </c>
      <c r="I254" s="26"/>
      <c r="J254" s="26"/>
      <c r="K254" s="26"/>
      <c r="L254" s="94"/>
      <c r="M254" s="26" t="s">
        <v>435</v>
      </c>
      <c r="N254" s="26" t="s">
        <v>436</v>
      </c>
      <c r="O254" s="92" t="s">
        <v>437</v>
      </c>
      <c r="P254" s="95"/>
      <c r="Q254" s="26"/>
      <c r="R254" s="26"/>
      <c r="S254" s="26"/>
      <c r="T254" s="26"/>
      <c r="U254" s="26"/>
      <c r="V254" s="26"/>
      <c r="W254" s="206" t="s">
        <v>53</v>
      </c>
      <c r="X254" s="96" t="s">
        <v>448</v>
      </c>
      <c r="Y254" s="26" t="s">
        <v>181</v>
      </c>
      <c r="Z254" s="26" t="s">
        <v>435</v>
      </c>
      <c r="AA254" s="26" t="s">
        <v>438</v>
      </c>
      <c r="AB254" s="92" t="s">
        <v>437</v>
      </c>
    </row>
    <row r="255" spans="1:28">
      <c r="A255" s="208"/>
      <c r="B255" s="93" t="s">
        <v>449</v>
      </c>
      <c r="C255" s="97"/>
      <c r="D255" s="97"/>
      <c r="E255" s="97"/>
      <c r="F255" s="97"/>
      <c r="G255" s="97"/>
      <c r="H255" s="208"/>
      <c r="I255" s="97"/>
      <c r="J255" s="97"/>
      <c r="K255" s="97"/>
      <c r="L255" s="98"/>
      <c r="M255" s="97"/>
      <c r="N255" s="97"/>
      <c r="O255" s="97"/>
      <c r="P255" s="99"/>
      <c r="Q255" s="97"/>
      <c r="R255" s="97"/>
      <c r="S255" s="97"/>
      <c r="T255" s="97"/>
      <c r="U255" s="97"/>
      <c r="V255" s="97"/>
      <c r="W255" s="206"/>
      <c r="X255" s="96" t="s">
        <v>449</v>
      </c>
      <c r="Y255" s="97"/>
      <c r="Z255" s="97"/>
      <c r="AA255" s="97"/>
      <c r="AB255" s="97"/>
    </row>
    <row r="256" spans="1:28" ht="40.5">
      <c r="A256" s="10">
        <v>99</v>
      </c>
      <c r="B256" s="100" t="s">
        <v>450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26" t="s">
        <v>435</v>
      </c>
      <c r="N256" s="26" t="s">
        <v>436</v>
      </c>
      <c r="O256" s="92" t="s">
        <v>437</v>
      </c>
      <c r="P256" s="97"/>
      <c r="Q256" s="97"/>
      <c r="R256" s="97"/>
      <c r="S256" s="97"/>
      <c r="T256" s="97"/>
      <c r="U256" s="97"/>
      <c r="V256" s="97"/>
      <c r="W256" s="15" t="s">
        <v>53</v>
      </c>
      <c r="X256" s="10" t="s">
        <v>450</v>
      </c>
      <c r="Y256" s="10" t="s">
        <v>89</v>
      </c>
      <c r="Z256" s="26" t="s">
        <v>435</v>
      </c>
      <c r="AA256" s="26" t="s">
        <v>438</v>
      </c>
      <c r="AB256" s="92" t="s">
        <v>437</v>
      </c>
    </row>
    <row r="257" spans="1:28" ht="40.5">
      <c r="A257" s="10">
        <v>100</v>
      </c>
      <c r="B257" s="100" t="s">
        <v>451</v>
      </c>
      <c r="C257" s="26" t="s">
        <v>535</v>
      </c>
      <c r="D257" s="26" t="s">
        <v>536</v>
      </c>
      <c r="E257" s="26"/>
      <c r="F257" s="26"/>
      <c r="G257" s="26"/>
      <c r="H257" s="26"/>
      <c r="I257" s="26"/>
      <c r="J257" s="26"/>
      <c r="K257" s="26"/>
      <c r="L257" s="26"/>
      <c r="M257" s="26" t="s">
        <v>435</v>
      </c>
      <c r="N257" s="26" t="s">
        <v>436</v>
      </c>
      <c r="O257" s="92" t="s">
        <v>437</v>
      </c>
      <c r="P257" s="26"/>
      <c r="Q257" s="26"/>
      <c r="R257" s="26"/>
      <c r="S257" s="26"/>
      <c r="T257" s="26"/>
      <c r="U257" s="26"/>
      <c r="V257" s="26"/>
      <c r="W257" s="15" t="s">
        <v>53</v>
      </c>
      <c r="X257" s="10" t="s">
        <v>451</v>
      </c>
      <c r="Y257" s="10" t="s">
        <v>89</v>
      </c>
      <c r="Z257" s="26" t="s">
        <v>435</v>
      </c>
      <c r="AA257" s="26" t="s">
        <v>438</v>
      </c>
      <c r="AB257" s="92" t="s">
        <v>437</v>
      </c>
    </row>
    <row r="258" spans="1:28" ht="40.5" customHeight="1">
      <c r="A258" s="208">
        <v>101</v>
      </c>
      <c r="B258" s="93" t="s">
        <v>452</v>
      </c>
      <c r="C258" s="26" t="s">
        <v>537</v>
      </c>
      <c r="D258" s="26" t="s">
        <v>538</v>
      </c>
      <c r="E258" s="26" t="s">
        <v>45</v>
      </c>
      <c r="F258" s="26"/>
      <c r="G258" s="94">
        <v>4</v>
      </c>
      <c r="H258" s="26">
        <v>0.75</v>
      </c>
      <c r="I258" s="95"/>
      <c r="J258" s="26"/>
      <c r="K258" s="26"/>
      <c r="L258" s="26"/>
      <c r="M258" s="26" t="s">
        <v>435</v>
      </c>
      <c r="N258" s="26" t="s">
        <v>436</v>
      </c>
      <c r="O258" s="92" t="s">
        <v>437</v>
      </c>
      <c r="P258" s="26"/>
      <c r="Q258" s="26"/>
      <c r="R258" s="26"/>
      <c r="S258" s="26"/>
      <c r="T258" s="26"/>
      <c r="U258" s="26"/>
      <c r="V258" s="26"/>
      <c r="W258" s="206" t="s">
        <v>53</v>
      </c>
      <c r="X258" s="96" t="s">
        <v>452</v>
      </c>
      <c r="Y258" s="26" t="s">
        <v>181</v>
      </c>
      <c r="Z258" s="26" t="s">
        <v>435</v>
      </c>
      <c r="AA258" s="26" t="s">
        <v>438</v>
      </c>
      <c r="AB258" s="92" t="s">
        <v>437</v>
      </c>
    </row>
    <row r="259" spans="1:28">
      <c r="A259" s="208"/>
      <c r="B259" s="93" t="s">
        <v>453</v>
      </c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206"/>
      <c r="X259" s="96" t="s">
        <v>453</v>
      </c>
      <c r="Y259" s="101"/>
      <c r="Z259" s="101"/>
      <c r="AA259" s="101"/>
      <c r="AB259" s="101"/>
    </row>
    <row r="260" spans="1:28">
      <c r="A260" s="208"/>
      <c r="B260" s="93" t="s">
        <v>454</v>
      </c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206"/>
      <c r="X260" s="96" t="s">
        <v>454</v>
      </c>
      <c r="Y260" s="101"/>
      <c r="Z260" s="101"/>
      <c r="AA260" s="101"/>
      <c r="AB260" s="101"/>
    </row>
    <row r="261" spans="1:28">
      <c r="A261" s="208"/>
      <c r="B261" s="93" t="s">
        <v>455</v>
      </c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206"/>
      <c r="X261" s="96" t="s">
        <v>455</v>
      </c>
      <c r="Y261" s="101"/>
      <c r="Z261" s="101"/>
      <c r="AA261" s="101"/>
      <c r="AB261" s="101"/>
    </row>
    <row r="262" spans="1:28">
      <c r="A262" s="208"/>
      <c r="B262" s="93" t="s">
        <v>456</v>
      </c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206"/>
      <c r="X262" s="96" t="s">
        <v>456</v>
      </c>
      <c r="Y262" s="101"/>
      <c r="Z262" s="101"/>
      <c r="AA262" s="101"/>
      <c r="AB262" s="101"/>
    </row>
    <row r="263" spans="1:28">
      <c r="A263" s="208"/>
      <c r="B263" s="93" t="s">
        <v>457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206"/>
      <c r="X263" s="96" t="s">
        <v>457</v>
      </c>
      <c r="Y263" s="97"/>
      <c r="Z263" s="97"/>
      <c r="AA263" s="97"/>
      <c r="AB263" s="97"/>
    </row>
    <row r="264" spans="1:28" ht="51" customHeight="1">
      <c r="A264" s="10">
        <v>102</v>
      </c>
      <c r="B264" s="100" t="s">
        <v>458</v>
      </c>
      <c r="C264" s="10" t="s">
        <v>459</v>
      </c>
      <c r="D264" s="10" t="s">
        <v>460</v>
      </c>
      <c r="E264" s="10" t="s">
        <v>45</v>
      </c>
      <c r="F264" s="10" t="s">
        <v>461</v>
      </c>
      <c r="G264" s="10">
        <v>2</v>
      </c>
      <c r="H264" s="10">
        <v>0.75</v>
      </c>
      <c r="I264" s="10" t="s">
        <v>462</v>
      </c>
      <c r="J264" s="10" t="s">
        <v>462</v>
      </c>
      <c r="K264" s="10" t="s">
        <v>462</v>
      </c>
      <c r="L264" s="10" t="s">
        <v>462</v>
      </c>
      <c r="M264" s="10" t="s">
        <v>463</v>
      </c>
      <c r="N264" s="102">
        <v>1027402893418</v>
      </c>
      <c r="O264" s="10" t="s">
        <v>464</v>
      </c>
      <c r="P264" s="10" t="s">
        <v>462</v>
      </c>
      <c r="Q264" s="10" t="s">
        <v>462</v>
      </c>
      <c r="R264" s="10" t="s">
        <v>462</v>
      </c>
      <c r="S264" s="10" t="s">
        <v>462</v>
      </c>
      <c r="T264" s="10" t="s">
        <v>462</v>
      </c>
      <c r="U264" s="10" t="s">
        <v>462</v>
      </c>
      <c r="V264" s="10" t="s">
        <v>462</v>
      </c>
      <c r="W264" s="15" t="s">
        <v>948</v>
      </c>
      <c r="X264" s="10" t="s">
        <v>465</v>
      </c>
      <c r="Y264" s="26" t="s">
        <v>181</v>
      </c>
      <c r="Z264" s="10" t="s">
        <v>463</v>
      </c>
      <c r="AA264" s="102">
        <v>1027402893418</v>
      </c>
      <c r="AB264" s="10" t="s">
        <v>464</v>
      </c>
    </row>
    <row r="265" spans="1:28" ht="88.5" customHeight="1">
      <c r="A265" s="10">
        <v>103</v>
      </c>
      <c r="B265" s="103" t="s">
        <v>466</v>
      </c>
      <c r="C265" s="10"/>
      <c r="D265" s="10"/>
      <c r="E265" s="10" t="s">
        <v>467</v>
      </c>
      <c r="F265" s="10" t="s">
        <v>991</v>
      </c>
      <c r="G265" s="10">
        <v>6</v>
      </c>
      <c r="H265" s="10" t="s">
        <v>1027</v>
      </c>
      <c r="I265" s="104"/>
      <c r="J265" s="10"/>
      <c r="K265" s="10"/>
      <c r="L265" s="10"/>
      <c r="M265" s="10" t="s">
        <v>469</v>
      </c>
      <c r="N265" s="102">
        <v>1060263000016</v>
      </c>
      <c r="O265" s="10" t="s">
        <v>470</v>
      </c>
      <c r="P265" s="10" t="s">
        <v>462</v>
      </c>
      <c r="Q265" s="10" t="s">
        <v>462</v>
      </c>
      <c r="R265" s="10" t="s">
        <v>462</v>
      </c>
      <c r="S265" s="10" t="s">
        <v>462</v>
      </c>
      <c r="T265" s="10" t="s">
        <v>462</v>
      </c>
      <c r="U265" s="10" t="s">
        <v>462</v>
      </c>
      <c r="V265" s="10" t="s">
        <v>462</v>
      </c>
      <c r="W265" s="15" t="s">
        <v>471</v>
      </c>
      <c r="X265" s="10" t="s">
        <v>472</v>
      </c>
      <c r="Y265" s="10" t="s">
        <v>181</v>
      </c>
      <c r="Z265" s="10" t="s">
        <v>469</v>
      </c>
      <c r="AA265" s="102">
        <v>1060263000016</v>
      </c>
      <c r="AB265" s="10" t="s">
        <v>470</v>
      </c>
    </row>
    <row r="266" spans="1:28" ht="63" customHeight="1">
      <c r="A266" s="10">
        <v>104</v>
      </c>
      <c r="B266" s="103" t="s">
        <v>473</v>
      </c>
      <c r="C266" s="10"/>
      <c r="D266" s="10"/>
      <c r="E266" s="10" t="s">
        <v>467</v>
      </c>
      <c r="F266" s="10" t="s">
        <v>468</v>
      </c>
      <c r="G266" s="10">
        <v>3</v>
      </c>
      <c r="H266" s="10" t="s">
        <v>990</v>
      </c>
      <c r="I266" s="104"/>
      <c r="J266" s="10"/>
      <c r="K266" s="10"/>
      <c r="L266" s="10"/>
      <c r="M266" s="10" t="s">
        <v>469</v>
      </c>
      <c r="N266" s="102">
        <v>1060263000016</v>
      </c>
      <c r="O266" s="10" t="s">
        <v>470</v>
      </c>
      <c r="P266" s="10" t="s">
        <v>462</v>
      </c>
      <c r="Q266" s="10" t="s">
        <v>462</v>
      </c>
      <c r="R266" s="10" t="s">
        <v>462</v>
      </c>
      <c r="S266" s="10" t="s">
        <v>462</v>
      </c>
      <c r="T266" s="10" t="s">
        <v>462</v>
      </c>
      <c r="U266" s="10" t="s">
        <v>462</v>
      </c>
      <c r="V266" s="10" t="s">
        <v>462</v>
      </c>
      <c r="W266" s="15" t="s">
        <v>471</v>
      </c>
      <c r="X266" s="10" t="s">
        <v>472</v>
      </c>
      <c r="Y266" s="10" t="s">
        <v>181</v>
      </c>
      <c r="Z266" s="10" t="s">
        <v>469</v>
      </c>
      <c r="AA266" s="102">
        <v>1060263000016</v>
      </c>
      <c r="AB266" s="10" t="s">
        <v>470</v>
      </c>
    </row>
    <row r="267" spans="1:28" ht="61.5" customHeight="1">
      <c r="A267" s="10">
        <v>105</v>
      </c>
      <c r="B267" s="103" t="s">
        <v>474</v>
      </c>
      <c r="C267" s="10"/>
      <c r="D267" s="10"/>
      <c r="E267" s="10" t="s">
        <v>467</v>
      </c>
      <c r="F267" s="10" t="s">
        <v>468</v>
      </c>
      <c r="G267" s="10">
        <v>5</v>
      </c>
      <c r="H267" s="10" t="s">
        <v>1029</v>
      </c>
      <c r="I267" s="104"/>
      <c r="J267" s="10"/>
      <c r="K267" s="10"/>
      <c r="L267" s="10"/>
      <c r="M267" s="10" t="s">
        <v>469</v>
      </c>
      <c r="N267" s="102">
        <v>1060263000016</v>
      </c>
      <c r="O267" s="10" t="s">
        <v>470</v>
      </c>
      <c r="P267" s="10" t="s">
        <v>462</v>
      </c>
      <c r="Q267" s="10" t="s">
        <v>462</v>
      </c>
      <c r="R267" s="10" t="s">
        <v>462</v>
      </c>
      <c r="S267" s="10" t="s">
        <v>462</v>
      </c>
      <c r="T267" s="10" t="s">
        <v>462</v>
      </c>
      <c r="U267" s="10" t="s">
        <v>462</v>
      </c>
      <c r="V267" s="10" t="s">
        <v>462</v>
      </c>
      <c r="W267" s="15" t="s">
        <v>471</v>
      </c>
      <c r="X267" s="10" t="s">
        <v>472</v>
      </c>
      <c r="Y267" s="10" t="s">
        <v>181</v>
      </c>
      <c r="Z267" s="10" t="s">
        <v>469</v>
      </c>
      <c r="AA267" s="102">
        <v>1060263000016</v>
      </c>
      <c r="AB267" s="10" t="s">
        <v>470</v>
      </c>
    </row>
    <row r="268" spans="1:28" ht="81" customHeight="1">
      <c r="A268" s="10">
        <v>106</v>
      </c>
      <c r="B268" s="103" t="s">
        <v>475</v>
      </c>
      <c r="C268" s="10"/>
      <c r="D268" s="10"/>
      <c r="E268" s="10" t="s">
        <v>467</v>
      </c>
      <c r="F268" s="10" t="s">
        <v>991</v>
      </c>
      <c r="G268" s="10">
        <v>6</v>
      </c>
      <c r="H268" s="194" t="s">
        <v>1027</v>
      </c>
      <c r="I268" s="104"/>
      <c r="J268" s="10"/>
      <c r="K268" s="10"/>
      <c r="L268" s="10"/>
      <c r="M268" s="10" t="s">
        <v>469</v>
      </c>
      <c r="N268" s="102">
        <v>1060263000016</v>
      </c>
      <c r="O268" s="10" t="s">
        <v>470</v>
      </c>
      <c r="P268" s="10" t="s">
        <v>462</v>
      </c>
      <c r="Q268" s="10" t="s">
        <v>462</v>
      </c>
      <c r="R268" s="10" t="s">
        <v>462</v>
      </c>
      <c r="S268" s="10" t="s">
        <v>462</v>
      </c>
      <c r="T268" s="10" t="s">
        <v>462</v>
      </c>
      <c r="U268" s="10" t="s">
        <v>462</v>
      </c>
      <c r="V268" s="10" t="s">
        <v>462</v>
      </c>
      <c r="W268" s="15" t="s">
        <v>471</v>
      </c>
      <c r="X268" s="10" t="s">
        <v>472</v>
      </c>
      <c r="Y268" s="10" t="s">
        <v>181</v>
      </c>
      <c r="Z268" s="10" t="s">
        <v>469</v>
      </c>
      <c r="AA268" s="102">
        <v>1060263000016</v>
      </c>
      <c r="AB268" s="10" t="s">
        <v>470</v>
      </c>
    </row>
    <row r="269" spans="1:28" ht="82.5" customHeight="1">
      <c r="A269" s="10">
        <v>107</v>
      </c>
      <c r="B269" s="103" t="s">
        <v>476</v>
      </c>
      <c r="C269" s="10"/>
      <c r="D269" s="10"/>
      <c r="E269" s="10" t="s">
        <v>467</v>
      </c>
      <c r="F269" s="10" t="s">
        <v>991</v>
      </c>
      <c r="G269" s="10">
        <v>6</v>
      </c>
      <c r="H269" s="194" t="s">
        <v>1027</v>
      </c>
      <c r="I269" s="104"/>
      <c r="J269" s="10"/>
      <c r="K269" s="10"/>
      <c r="L269" s="10"/>
      <c r="M269" s="10" t="s">
        <v>469</v>
      </c>
      <c r="N269" s="102">
        <v>1060263000016</v>
      </c>
      <c r="O269" s="10" t="s">
        <v>470</v>
      </c>
      <c r="P269" s="10" t="s">
        <v>462</v>
      </c>
      <c r="Q269" s="10" t="s">
        <v>462</v>
      </c>
      <c r="R269" s="10" t="s">
        <v>462</v>
      </c>
      <c r="S269" s="10" t="s">
        <v>462</v>
      </c>
      <c r="T269" s="10" t="s">
        <v>462</v>
      </c>
      <c r="U269" s="10" t="s">
        <v>462</v>
      </c>
      <c r="V269" s="10" t="s">
        <v>462</v>
      </c>
      <c r="W269" s="15" t="s">
        <v>471</v>
      </c>
      <c r="X269" s="10" t="s">
        <v>472</v>
      </c>
      <c r="Y269" s="10" t="s">
        <v>181</v>
      </c>
      <c r="Z269" s="10" t="s">
        <v>469</v>
      </c>
      <c r="AA269" s="102">
        <v>1060263000016</v>
      </c>
      <c r="AB269" s="10" t="s">
        <v>470</v>
      </c>
    </row>
    <row r="270" spans="1:28" ht="64.5" customHeight="1">
      <c r="A270" s="10">
        <v>108</v>
      </c>
      <c r="B270" s="103" t="s">
        <v>477</v>
      </c>
      <c r="C270" s="10"/>
      <c r="D270" s="10"/>
      <c r="E270" s="10" t="s">
        <v>467</v>
      </c>
      <c r="F270" s="10" t="s">
        <v>468</v>
      </c>
      <c r="G270" s="10">
        <v>4</v>
      </c>
      <c r="H270" s="10" t="s">
        <v>1030</v>
      </c>
      <c r="I270" s="104"/>
      <c r="J270" s="10"/>
      <c r="K270" s="10"/>
      <c r="L270" s="10"/>
      <c r="M270" s="10" t="s">
        <v>469</v>
      </c>
      <c r="N270" s="102">
        <v>1060263000016</v>
      </c>
      <c r="O270" s="10" t="s">
        <v>470</v>
      </c>
      <c r="P270" s="10" t="s">
        <v>462</v>
      </c>
      <c r="Q270" s="10" t="s">
        <v>462</v>
      </c>
      <c r="R270" s="10" t="s">
        <v>462</v>
      </c>
      <c r="S270" s="10" t="s">
        <v>462</v>
      </c>
      <c r="T270" s="10" t="s">
        <v>462</v>
      </c>
      <c r="U270" s="10" t="s">
        <v>462</v>
      </c>
      <c r="V270" s="10" t="s">
        <v>462</v>
      </c>
      <c r="W270" s="15" t="s">
        <v>471</v>
      </c>
      <c r="X270" s="10" t="s">
        <v>472</v>
      </c>
      <c r="Y270" s="10" t="s">
        <v>181</v>
      </c>
      <c r="Z270" s="10" t="s">
        <v>469</v>
      </c>
      <c r="AA270" s="102">
        <v>1060263000016</v>
      </c>
      <c r="AB270" s="10" t="s">
        <v>470</v>
      </c>
    </row>
    <row r="271" spans="1:28" ht="64.5" customHeight="1">
      <c r="A271" s="10">
        <v>109</v>
      </c>
      <c r="B271" s="103" t="s">
        <v>478</v>
      </c>
      <c r="C271" s="10"/>
      <c r="D271" s="10"/>
      <c r="E271" s="10" t="s">
        <v>467</v>
      </c>
      <c r="F271" s="10" t="s">
        <v>468</v>
      </c>
      <c r="G271" s="10">
        <v>4</v>
      </c>
      <c r="H271" s="194" t="s">
        <v>1030</v>
      </c>
      <c r="I271" s="104"/>
      <c r="J271" s="10"/>
      <c r="K271" s="10"/>
      <c r="L271" s="10"/>
      <c r="M271" s="10" t="s">
        <v>469</v>
      </c>
      <c r="N271" s="102">
        <v>1060263000016</v>
      </c>
      <c r="O271" s="10" t="s">
        <v>470</v>
      </c>
      <c r="P271" s="10" t="s">
        <v>462</v>
      </c>
      <c r="Q271" s="10" t="s">
        <v>462</v>
      </c>
      <c r="R271" s="10" t="s">
        <v>462</v>
      </c>
      <c r="S271" s="10" t="s">
        <v>462</v>
      </c>
      <c r="T271" s="10" t="s">
        <v>462</v>
      </c>
      <c r="U271" s="10" t="s">
        <v>462</v>
      </c>
      <c r="V271" s="10" t="s">
        <v>462</v>
      </c>
      <c r="W271" s="15" t="s">
        <v>471</v>
      </c>
      <c r="X271" s="10" t="s">
        <v>472</v>
      </c>
      <c r="Y271" s="10" t="s">
        <v>181</v>
      </c>
      <c r="Z271" s="10" t="s">
        <v>469</v>
      </c>
      <c r="AA271" s="102">
        <v>1060263000016</v>
      </c>
      <c r="AB271" s="10" t="s">
        <v>470</v>
      </c>
    </row>
    <row r="272" spans="1:28" ht="61.5" customHeight="1">
      <c r="A272" s="10">
        <v>110</v>
      </c>
      <c r="B272" s="103" t="s">
        <v>479</v>
      </c>
      <c r="C272" s="10"/>
      <c r="D272" s="10"/>
      <c r="E272" s="10" t="s">
        <v>467</v>
      </c>
      <c r="F272" s="10" t="s">
        <v>991</v>
      </c>
      <c r="G272" s="10">
        <v>6</v>
      </c>
      <c r="H272" s="194" t="s">
        <v>1027</v>
      </c>
      <c r="I272" s="104"/>
      <c r="J272" s="10"/>
      <c r="K272" s="10"/>
      <c r="L272" s="10"/>
      <c r="M272" s="10" t="s">
        <v>469</v>
      </c>
      <c r="N272" s="102">
        <v>1060263000016</v>
      </c>
      <c r="O272" s="10" t="s">
        <v>470</v>
      </c>
      <c r="P272" s="10" t="s">
        <v>462</v>
      </c>
      <c r="Q272" s="10" t="s">
        <v>462</v>
      </c>
      <c r="R272" s="10" t="s">
        <v>462</v>
      </c>
      <c r="S272" s="10" t="s">
        <v>462</v>
      </c>
      <c r="T272" s="10" t="s">
        <v>462</v>
      </c>
      <c r="U272" s="10" t="s">
        <v>462</v>
      </c>
      <c r="V272" s="10" t="s">
        <v>462</v>
      </c>
      <c r="W272" s="15" t="s">
        <v>471</v>
      </c>
      <c r="X272" s="10" t="s">
        <v>472</v>
      </c>
      <c r="Y272" s="10" t="s">
        <v>181</v>
      </c>
      <c r="Z272" s="10" t="s">
        <v>469</v>
      </c>
      <c r="AA272" s="102">
        <v>1060263000016</v>
      </c>
      <c r="AB272" s="10" t="s">
        <v>470</v>
      </c>
    </row>
    <row r="273" spans="1:1025" ht="90" customHeight="1">
      <c r="A273" s="10">
        <v>111</v>
      </c>
      <c r="B273" s="103" t="s">
        <v>480</v>
      </c>
      <c r="C273" s="10"/>
      <c r="D273" s="10"/>
      <c r="E273" s="10" t="s">
        <v>467</v>
      </c>
      <c r="F273" s="10" t="s">
        <v>991</v>
      </c>
      <c r="G273" s="10">
        <v>7</v>
      </c>
      <c r="H273" s="177" t="s">
        <v>1031</v>
      </c>
      <c r="I273" s="104"/>
      <c r="J273" s="10"/>
      <c r="K273" s="10"/>
      <c r="L273" s="10"/>
      <c r="M273" s="10" t="s">
        <v>469</v>
      </c>
      <c r="N273" s="102">
        <v>1060263000016</v>
      </c>
      <c r="O273" s="10" t="s">
        <v>470</v>
      </c>
      <c r="P273" s="10" t="s">
        <v>462</v>
      </c>
      <c r="Q273" s="10" t="s">
        <v>462</v>
      </c>
      <c r="R273" s="10" t="s">
        <v>462</v>
      </c>
      <c r="S273" s="10" t="s">
        <v>462</v>
      </c>
      <c r="T273" s="10" t="s">
        <v>462</v>
      </c>
      <c r="U273" s="10" t="s">
        <v>462</v>
      </c>
      <c r="V273" s="10" t="s">
        <v>462</v>
      </c>
      <c r="W273" s="15" t="s">
        <v>471</v>
      </c>
      <c r="X273" s="10" t="s">
        <v>472</v>
      </c>
      <c r="Y273" s="10" t="s">
        <v>181</v>
      </c>
      <c r="Z273" s="10" t="s">
        <v>469</v>
      </c>
      <c r="AA273" s="102">
        <v>1060263000016</v>
      </c>
      <c r="AB273" s="10" t="s">
        <v>470</v>
      </c>
    </row>
    <row r="274" spans="1:1025" ht="61.5" customHeight="1">
      <c r="A274" s="10">
        <v>112</v>
      </c>
      <c r="B274" s="103" t="s">
        <v>481</v>
      </c>
      <c r="C274" s="10"/>
      <c r="D274" s="10"/>
      <c r="E274" s="10" t="s">
        <v>467</v>
      </c>
      <c r="F274" s="10" t="s">
        <v>991</v>
      </c>
      <c r="G274" s="177">
        <v>7</v>
      </c>
      <c r="H274" s="194" t="s">
        <v>1031</v>
      </c>
      <c r="I274" s="104"/>
      <c r="J274" s="10"/>
      <c r="K274" s="10"/>
      <c r="L274" s="10"/>
      <c r="M274" s="10" t="s">
        <v>469</v>
      </c>
      <c r="N274" s="102">
        <v>1060263000016</v>
      </c>
      <c r="O274" s="10" t="s">
        <v>470</v>
      </c>
      <c r="P274" s="10" t="s">
        <v>462</v>
      </c>
      <c r="Q274" s="10" t="s">
        <v>462</v>
      </c>
      <c r="R274" s="10" t="s">
        <v>462</v>
      </c>
      <c r="S274" s="10" t="s">
        <v>462</v>
      </c>
      <c r="T274" s="10" t="s">
        <v>462</v>
      </c>
      <c r="U274" s="10" t="s">
        <v>462</v>
      </c>
      <c r="V274" s="10" t="s">
        <v>462</v>
      </c>
      <c r="W274" s="15" t="s">
        <v>471</v>
      </c>
      <c r="X274" s="10" t="s">
        <v>472</v>
      </c>
      <c r="Y274" s="10" t="s">
        <v>181</v>
      </c>
      <c r="Z274" s="10" t="s">
        <v>469</v>
      </c>
      <c r="AA274" s="102">
        <v>1060263000016</v>
      </c>
      <c r="AB274" s="10" t="s">
        <v>470</v>
      </c>
    </row>
    <row r="275" spans="1:1025" ht="64.5" customHeight="1">
      <c r="A275" s="10">
        <v>113</v>
      </c>
      <c r="B275" s="103" t="s">
        <v>482</v>
      </c>
      <c r="C275" s="10"/>
      <c r="D275" s="10"/>
      <c r="E275" s="10" t="s">
        <v>467</v>
      </c>
      <c r="F275" s="10" t="s">
        <v>468</v>
      </c>
      <c r="G275" s="10">
        <v>3</v>
      </c>
      <c r="H275" s="10">
        <v>1.1000000000000001</v>
      </c>
      <c r="I275" s="104"/>
      <c r="J275" s="10"/>
      <c r="K275" s="10"/>
      <c r="L275" s="10"/>
      <c r="M275" s="10" t="s">
        <v>469</v>
      </c>
      <c r="N275" s="102">
        <v>1060263000016</v>
      </c>
      <c r="O275" s="10" t="s">
        <v>470</v>
      </c>
      <c r="P275" s="10" t="s">
        <v>462</v>
      </c>
      <c r="Q275" s="10" t="s">
        <v>462</v>
      </c>
      <c r="R275" s="10" t="s">
        <v>462</v>
      </c>
      <c r="S275" s="10" t="s">
        <v>462</v>
      </c>
      <c r="T275" s="10" t="s">
        <v>462</v>
      </c>
      <c r="U275" s="10" t="s">
        <v>462</v>
      </c>
      <c r="V275" s="10" t="s">
        <v>462</v>
      </c>
      <c r="W275" s="15" t="s">
        <v>471</v>
      </c>
      <c r="X275" s="10" t="s">
        <v>472</v>
      </c>
      <c r="Y275" s="10" t="s">
        <v>181</v>
      </c>
      <c r="Z275" s="10" t="s">
        <v>469</v>
      </c>
      <c r="AA275" s="102">
        <v>1060263000016</v>
      </c>
      <c r="AB275" s="10" t="s">
        <v>470</v>
      </c>
    </row>
    <row r="276" spans="1:1025" ht="63" customHeight="1">
      <c r="A276" s="10">
        <v>114</v>
      </c>
      <c r="B276" s="103" t="s">
        <v>483</v>
      </c>
      <c r="C276" s="10"/>
      <c r="D276" s="10"/>
      <c r="E276" s="10" t="s">
        <v>467</v>
      </c>
      <c r="F276" s="10" t="s">
        <v>468</v>
      </c>
      <c r="G276" s="10">
        <v>3</v>
      </c>
      <c r="H276" s="10">
        <v>1.1000000000000001</v>
      </c>
      <c r="I276" s="104"/>
      <c r="J276" s="10"/>
      <c r="K276" s="10"/>
      <c r="L276" s="10"/>
      <c r="M276" s="10" t="s">
        <v>469</v>
      </c>
      <c r="N276" s="102">
        <v>1060263000016</v>
      </c>
      <c r="O276" s="10" t="s">
        <v>470</v>
      </c>
      <c r="P276" s="10" t="s">
        <v>462</v>
      </c>
      <c r="Q276" s="10" t="s">
        <v>462</v>
      </c>
      <c r="R276" s="10" t="s">
        <v>462</v>
      </c>
      <c r="S276" s="10" t="s">
        <v>462</v>
      </c>
      <c r="T276" s="10" t="s">
        <v>462</v>
      </c>
      <c r="U276" s="10" t="s">
        <v>462</v>
      </c>
      <c r="V276" s="10" t="s">
        <v>462</v>
      </c>
      <c r="W276" s="15" t="s">
        <v>471</v>
      </c>
      <c r="X276" s="10" t="s">
        <v>472</v>
      </c>
      <c r="Y276" s="10" t="s">
        <v>181</v>
      </c>
      <c r="Z276" s="10" t="s">
        <v>469</v>
      </c>
      <c r="AA276" s="102">
        <v>1060263000016</v>
      </c>
      <c r="AB276" s="10" t="s">
        <v>470</v>
      </c>
    </row>
    <row r="277" spans="1:1025" ht="72" customHeight="1">
      <c r="A277" s="10">
        <v>115</v>
      </c>
      <c r="B277" s="103" t="s">
        <v>484</v>
      </c>
      <c r="C277" s="10"/>
      <c r="D277" s="10"/>
      <c r="E277" s="10" t="s">
        <v>467</v>
      </c>
      <c r="F277" s="10" t="s">
        <v>468</v>
      </c>
      <c r="G277" s="10">
        <v>3</v>
      </c>
      <c r="H277" s="10">
        <v>1.1000000000000001</v>
      </c>
      <c r="I277" s="104"/>
      <c r="J277" s="10"/>
      <c r="K277" s="10"/>
      <c r="L277" s="10"/>
      <c r="M277" s="10" t="s">
        <v>469</v>
      </c>
      <c r="N277" s="102">
        <v>1060263000016</v>
      </c>
      <c r="O277" s="10" t="s">
        <v>470</v>
      </c>
      <c r="P277" s="10" t="s">
        <v>462</v>
      </c>
      <c r="Q277" s="10" t="s">
        <v>462</v>
      </c>
      <c r="R277" s="10" t="s">
        <v>462</v>
      </c>
      <c r="S277" s="10" t="s">
        <v>462</v>
      </c>
      <c r="T277" s="10" t="s">
        <v>462</v>
      </c>
      <c r="U277" s="10" t="s">
        <v>462</v>
      </c>
      <c r="V277" s="10" t="s">
        <v>462</v>
      </c>
      <c r="W277" s="15" t="s">
        <v>471</v>
      </c>
      <c r="X277" s="10" t="s">
        <v>472</v>
      </c>
      <c r="Y277" s="10" t="s">
        <v>181</v>
      </c>
      <c r="Z277" s="10" t="s">
        <v>469</v>
      </c>
      <c r="AA277" s="102">
        <v>1060263000016</v>
      </c>
      <c r="AB277" s="10" t="s">
        <v>470</v>
      </c>
    </row>
    <row r="278" spans="1:1025" ht="64.5" customHeight="1">
      <c r="A278" s="10">
        <v>116</v>
      </c>
      <c r="B278" s="103" t="s">
        <v>485</v>
      </c>
      <c r="C278" s="10"/>
      <c r="D278" s="10"/>
      <c r="E278" s="10" t="s">
        <v>467</v>
      </c>
      <c r="F278" s="10" t="s">
        <v>468</v>
      </c>
      <c r="G278" s="10">
        <v>3</v>
      </c>
      <c r="H278" s="10">
        <v>1.1000000000000001</v>
      </c>
      <c r="I278" s="104"/>
      <c r="J278" s="10"/>
      <c r="K278" s="10"/>
      <c r="L278" s="10"/>
      <c r="M278" s="10" t="s">
        <v>469</v>
      </c>
      <c r="N278" s="102">
        <v>1060263000016</v>
      </c>
      <c r="O278" s="10" t="s">
        <v>470</v>
      </c>
      <c r="P278" s="10" t="s">
        <v>462</v>
      </c>
      <c r="Q278" s="10" t="s">
        <v>462</v>
      </c>
      <c r="R278" s="10" t="s">
        <v>462</v>
      </c>
      <c r="S278" s="10" t="s">
        <v>462</v>
      </c>
      <c r="T278" s="10" t="s">
        <v>462</v>
      </c>
      <c r="U278" s="10" t="s">
        <v>462</v>
      </c>
      <c r="V278" s="10" t="s">
        <v>462</v>
      </c>
      <c r="W278" s="15" t="s">
        <v>471</v>
      </c>
      <c r="X278" s="10" t="s">
        <v>472</v>
      </c>
      <c r="Y278" s="10" t="s">
        <v>181</v>
      </c>
      <c r="Z278" s="10" t="s">
        <v>469</v>
      </c>
      <c r="AA278" s="102">
        <v>1060263000016</v>
      </c>
      <c r="AB278" s="10" t="s">
        <v>470</v>
      </c>
    </row>
    <row r="279" spans="1:1025" ht="88.5" customHeight="1">
      <c r="A279" s="10">
        <v>117</v>
      </c>
      <c r="B279" s="103" t="s">
        <v>486</v>
      </c>
      <c r="C279" s="10"/>
      <c r="D279" s="10"/>
      <c r="E279" s="10" t="s">
        <v>467</v>
      </c>
      <c r="F279" s="10" t="s">
        <v>991</v>
      </c>
      <c r="G279" s="10">
        <v>6</v>
      </c>
      <c r="H279" s="10">
        <v>1.1000000000000001</v>
      </c>
      <c r="I279" s="104"/>
      <c r="J279" s="10"/>
      <c r="K279" s="10"/>
      <c r="L279" s="10"/>
      <c r="M279" s="10" t="s">
        <v>469</v>
      </c>
      <c r="N279" s="102">
        <v>1060263000016</v>
      </c>
      <c r="O279" s="10" t="s">
        <v>470</v>
      </c>
      <c r="P279" s="10" t="s">
        <v>462</v>
      </c>
      <c r="Q279" s="10" t="s">
        <v>462</v>
      </c>
      <c r="R279" s="10" t="s">
        <v>462</v>
      </c>
      <c r="S279" s="10" t="s">
        <v>462</v>
      </c>
      <c r="T279" s="10" t="s">
        <v>462</v>
      </c>
      <c r="U279" s="10" t="s">
        <v>462</v>
      </c>
      <c r="V279" s="10" t="s">
        <v>462</v>
      </c>
      <c r="W279" s="15" t="s">
        <v>471</v>
      </c>
      <c r="X279" s="10" t="s">
        <v>472</v>
      </c>
      <c r="Y279" s="10" t="s">
        <v>181</v>
      </c>
      <c r="Z279" s="10" t="s">
        <v>469</v>
      </c>
      <c r="AA279" s="102">
        <v>1060263000016</v>
      </c>
      <c r="AB279" s="10" t="s">
        <v>470</v>
      </c>
    </row>
    <row r="280" spans="1:1025" ht="66" customHeight="1">
      <c r="A280" s="10">
        <v>118</v>
      </c>
      <c r="B280" s="103" t="s">
        <v>992</v>
      </c>
      <c r="C280" s="10"/>
      <c r="D280" s="10"/>
      <c r="E280" s="10" t="s">
        <v>467</v>
      </c>
      <c r="F280" s="10" t="s">
        <v>468</v>
      </c>
      <c r="G280" s="10">
        <v>3</v>
      </c>
      <c r="H280" s="10">
        <v>1.1000000000000001</v>
      </c>
      <c r="I280" s="104"/>
      <c r="J280" s="10"/>
      <c r="K280" s="10"/>
      <c r="L280" s="10"/>
      <c r="M280" s="10" t="s">
        <v>469</v>
      </c>
      <c r="N280" s="102">
        <v>1060263000016</v>
      </c>
      <c r="O280" s="10" t="s">
        <v>470</v>
      </c>
      <c r="P280" s="10" t="s">
        <v>462</v>
      </c>
      <c r="Q280" s="10" t="s">
        <v>462</v>
      </c>
      <c r="R280" s="10" t="s">
        <v>462</v>
      </c>
      <c r="S280" s="10" t="s">
        <v>462</v>
      </c>
      <c r="T280" s="10" t="s">
        <v>462</v>
      </c>
      <c r="U280" s="10" t="s">
        <v>462</v>
      </c>
      <c r="V280" s="10" t="s">
        <v>462</v>
      </c>
      <c r="W280" s="15" t="s">
        <v>471</v>
      </c>
      <c r="X280" s="10" t="s">
        <v>472</v>
      </c>
      <c r="Y280" s="10" t="s">
        <v>181</v>
      </c>
      <c r="Z280" s="10" t="s">
        <v>469</v>
      </c>
      <c r="AA280" s="102">
        <v>1060263000016</v>
      </c>
      <c r="AB280" s="10" t="s">
        <v>470</v>
      </c>
    </row>
    <row r="281" spans="1:1025" ht="72" customHeight="1">
      <c r="A281" s="10">
        <v>119</v>
      </c>
      <c r="B281" s="103" t="s">
        <v>487</v>
      </c>
      <c r="C281" s="10"/>
      <c r="D281" s="10"/>
      <c r="E281" s="10" t="s">
        <v>467</v>
      </c>
      <c r="F281" s="10" t="s">
        <v>468</v>
      </c>
      <c r="G281" s="10">
        <v>3</v>
      </c>
      <c r="H281" s="10">
        <v>1.1000000000000001</v>
      </c>
      <c r="I281" s="104"/>
      <c r="J281" s="10"/>
      <c r="K281" s="10"/>
      <c r="L281" s="10"/>
      <c r="M281" s="10" t="s">
        <v>469</v>
      </c>
      <c r="N281" s="102">
        <v>1060263000016</v>
      </c>
      <c r="O281" s="10" t="s">
        <v>470</v>
      </c>
      <c r="P281" s="10" t="s">
        <v>462</v>
      </c>
      <c r="Q281" s="10" t="s">
        <v>462</v>
      </c>
      <c r="R281" s="10" t="s">
        <v>462</v>
      </c>
      <c r="S281" s="10" t="s">
        <v>462</v>
      </c>
      <c r="T281" s="10" t="s">
        <v>462</v>
      </c>
      <c r="U281" s="10" t="s">
        <v>462</v>
      </c>
      <c r="V281" s="10" t="s">
        <v>462</v>
      </c>
      <c r="W281" s="15" t="s">
        <v>471</v>
      </c>
      <c r="X281" s="10" t="s">
        <v>472</v>
      </c>
      <c r="Y281" s="10" t="s">
        <v>181</v>
      </c>
      <c r="Z281" s="10" t="s">
        <v>469</v>
      </c>
      <c r="AA281" s="102">
        <v>1060263000016</v>
      </c>
      <c r="AB281" s="10" t="s">
        <v>470</v>
      </c>
    </row>
    <row r="282" spans="1:1025" ht="75" customHeight="1">
      <c r="A282" s="10">
        <v>120</v>
      </c>
      <c r="B282" s="103" t="s">
        <v>900</v>
      </c>
      <c r="C282" s="10"/>
      <c r="D282" s="10"/>
      <c r="E282" s="10" t="s">
        <v>467</v>
      </c>
      <c r="F282" s="10" t="s">
        <v>468</v>
      </c>
      <c r="G282" s="10">
        <v>3</v>
      </c>
      <c r="H282" s="10">
        <v>1.1000000000000001</v>
      </c>
      <c r="I282" s="104"/>
      <c r="J282" s="10"/>
      <c r="K282" s="10"/>
      <c r="L282" s="10"/>
      <c r="M282" s="10" t="s">
        <v>469</v>
      </c>
      <c r="N282" s="102">
        <v>1060263000016</v>
      </c>
      <c r="O282" s="10" t="s">
        <v>470</v>
      </c>
      <c r="P282" s="10" t="s">
        <v>462</v>
      </c>
      <c r="Q282" s="10" t="s">
        <v>462</v>
      </c>
      <c r="R282" s="10" t="s">
        <v>462</v>
      </c>
      <c r="S282" s="10" t="s">
        <v>462</v>
      </c>
      <c r="T282" s="10" t="s">
        <v>462</v>
      </c>
      <c r="U282" s="10" t="s">
        <v>462</v>
      </c>
      <c r="V282" s="10" t="s">
        <v>462</v>
      </c>
      <c r="W282" s="15" t="s">
        <v>471</v>
      </c>
      <c r="X282" s="10" t="s">
        <v>472</v>
      </c>
      <c r="Y282" s="10" t="s">
        <v>181</v>
      </c>
      <c r="Z282" s="10" t="s">
        <v>469</v>
      </c>
      <c r="AA282" s="102">
        <v>1060263000016</v>
      </c>
      <c r="AB282" s="10" t="s">
        <v>470</v>
      </c>
    </row>
    <row r="283" spans="1:1025" ht="66" customHeight="1">
      <c r="A283" s="10">
        <v>121</v>
      </c>
      <c r="B283" s="103" t="s">
        <v>488</v>
      </c>
      <c r="C283" s="10"/>
      <c r="D283" s="10"/>
      <c r="E283" s="10" t="s">
        <v>467</v>
      </c>
      <c r="F283" s="10" t="s">
        <v>468</v>
      </c>
      <c r="G283" s="10">
        <v>4</v>
      </c>
      <c r="H283" s="177" t="s">
        <v>1032</v>
      </c>
      <c r="I283" s="104"/>
      <c r="J283" s="10"/>
      <c r="K283" s="10"/>
      <c r="L283" s="10"/>
      <c r="M283" s="10" t="s">
        <v>469</v>
      </c>
      <c r="N283" s="102">
        <v>1060263000016</v>
      </c>
      <c r="O283" s="10" t="s">
        <v>470</v>
      </c>
      <c r="P283" s="10" t="s">
        <v>462</v>
      </c>
      <c r="Q283" s="10" t="s">
        <v>462</v>
      </c>
      <c r="R283" s="10" t="s">
        <v>462</v>
      </c>
      <c r="S283" s="10" t="s">
        <v>462</v>
      </c>
      <c r="T283" s="10" t="s">
        <v>462</v>
      </c>
      <c r="U283" s="10" t="s">
        <v>462</v>
      </c>
      <c r="V283" s="10" t="s">
        <v>462</v>
      </c>
      <c r="W283" s="15" t="s">
        <v>471</v>
      </c>
      <c r="X283" s="10" t="s">
        <v>472</v>
      </c>
      <c r="Y283" s="10" t="s">
        <v>181</v>
      </c>
      <c r="Z283" s="10" t="s">
        <v>469</v>
      </c>
      <c r="AA283" s="102">
        <v>1060263000016</v>
      </c>
      <c r="AB283" s="10" t="s">
        <v>470</v>
      </c>
    </row>
    <row r="284" spans="1:1025" ht="61.5" customHeight="1">
      <c r="A284" s="10">
        <v>122</v>
      </c>
      <c r="B284" s="103" t="s">
        <v>489</v>
      </c>
      <c r="C284" s="10"/>
      <c r="D284" s="10"/>
      <c r="E284" s="10" t="s">
        <v>467</v>
      </c>
      <c r="F284" s="10" t="s">
        <v>468</v>
      </c>
      <c r="G284" s="10">
        <v>3</v>
      </c>
      <c r="H284" s="10">
        <v>1.1000000000000001</v>
      </c>
      <c r="I284" s="104"/>
      <c r="J284" s="10"/>
      <c r="K284" s="10"/>
      <c r="L284" s="10"/>
      <c r="M284" s="10" t="s">
        <v>469</v>
      </c>
      <c r="N284" s="102">
        <v>1060263000016</v>
      </c>
      <c r="O284" s="10" t="s">
        <v>470</v>
      </c>
      <c r="P284" s="10" t="s">
        <v>462</v>
      </c>
      <c r="Q284" s="10" t="s">
        <v>462</v>
      </c>
      <c r="R284" s="10" t="s">
        <v>462</v>
      </c>
      <c r="S284" s="10" t="s">
        <v>462</v>
      </c>
      <c r="T284" s="10" t="s">
        <v>462</v>
      </c>
      <c r="U284" s="10" t="s">
        <v>462</v>
      </c>
      <c r="V284" s="10" t="s">
        <v>462</v>
      </c>
      <c r="W284" s="15" t="s">
        <v>471</v>
      </c>
      <c r="X284" s="10" t="s">
        <v>472</v>
      </c>
      <c r="Y284" s="10" t="s">
        <v>181</v>
      </c>
      <c r="Z284" s="10" t="s">
        <v>469</v>
      </c>
      <c r="AA284" s="102">
        <v>1060263000016</v>
      </c>
      <c r="AB284" s="10" t="s">
        <v>470</v>
      </c>
    </row>
    <row r="285" spans="1:1025" ht="60.75">
      <c r="A285" s="10">
        <v>123</v>
      </c>
      <c r="B285" s="103" t="s">
        <v>490</v>
      </c>
      <c r="C285" s="10"/>
      <c r="D285" s="10"/>
      <c r="E285" s="10" t="s">
        <v>467</v>
      </c>
      <c r="F285" s="10" t="s">
        <v>991</v>
      </c>
      <c r="G285" s="177">
        <v>6</v>
      </c>
      <c r="H285" s="10">
        <v>1.1000000000000001</v>
      </c>
      <c r="I285" s="104"/>
      <c r="J285" s="10"/>
      <c r="K285" s="10"/>
      <c r="L285" s="10"/>
      <c r="M285" s="10" t="s">
        <v>469</v>
      </c>
      <c r="N285" s="102">
        <v>1060263000016</v>
      </c>
      <c r="O285" s="10" t="s">
        <v>470</v>
      </c>
      <c r="P285" s="10" t="s">
        <v>462</v>
      </c>
      <c r="Q285" s="10" t="s">
        <v>462</v>
      </c>
      <c r="R285" s="10" t="s">
        <v>462</v>
      </c>
      <c r="S285" s="10" t="s">
        <v>462</v>
      </c>
      <c r="T285" s="10" t="s">
        <v>462</v>
      </c>
      <c r="U285" s="10" t="s">
        <v>462</v>
      </c>
      <c r="V285" s="10" t="s">
        <v>462</v>
      </c>
      <c r="W285" s="15" t="s">
        <v>471</v>
      </c>
      <c r="X285" s="10" t="s">
        <v>472</v>
      </c>
      <c r="Y285" s="10" t="s">
        <v>181</v>
      </c>
      <c r="Z285" s="10" t="s">
        <v>469</v>
      </c>
      <c r="AA285" s="102">
        <v>1060263000016</v>
      </c>
      <c r="AB285" s="10" t="s">
        <v>470</v>
      </c>
    </row>
    <row r="286" spans="1:1025" ht="60.75">
      <c r="A286" s="10">
        <v>124</v>
      </c>
      <c r="B286" s="103" t="s">
        <v>491</v>
      </c>
      <c r="C286" s="10"/>
      <c r="D286" s="10"/>
      <c r="E286" s="10" t="s">
        <v>467</v>
      </c>
      <c r="F286" s="10" t="s">
        <v>991</v>
      </c>
      <c r="G286" s="177">
        <v>7</v>
      </c>
      <c r="H286" s="177" t="s">
        <v>1033</v>
      </c>
      <c r="I286" s="104"/>
      <c r="J286" s="10"/>
      <c r="K286" s="10"/>
      <c r="L286" s="10"/>
      <c r="M286" s="10" t="s">
        <v>469</v>
      </c>
      <c r="N286" s="102">
        <v>1060263000016</v>
      </c>
      <c r="O286" s="10" t="s">
        <v>470</v>
      </c>
      <c r="P286" s="10" t="s">
        <v>462</v>
      </c>
      <c r="Q286" s="10" t="s">
        <v>462</v>
      </c>
      <c r="R286" s="10" t="s">
        <v>462</v>
      </c>
      <c r="S286" s="10" t="s">
        <v>462</v>
      </c>
      <c r="T286" s="10" t="s">
        <v>462</v>
      </c>
      <c r="U286" s="10" t="s">
        <v>462</v>
      </c>
      <c r="V286" s="10" t="s">
        <v>462</v>
      </c>
      <c r="W286" s="15" t="s">
        <v>471</v>
      </c>
      <c r="X286" s="10" t="s">
        <v>472</v>
      </c>
      <c r="Y286" s="10" t="s">
        <v>181</v>
      </c>
      <c r="Z286" s="10" t="s">
        <v>469</v>
      </c>
      <c r="AA286" s="102">
        <v>1060263000016</v>
      </c>
      <c r="AB286" s="10" t="s">
        <v>470</v>
      </c>
    </row>
    <row r="287" spans="1:1025" s="184" customFormat="1" ht="60.75">
      <c r="A287" s="179">
        <v>125</v>
      </c>
      <c r="B287" s="180" t="s">
        <v>995</v>
      </c>
      <c r="C287" s="179"/>
      <c r="D287" s="179"/>
      <c r="E287" s="179" t="s">
        <v>467</v>
      </c>
      <c r="F287" s="177" t="s">
        <v>991</v>
      </c>
      <c r="G287" s="177">
        <v>6</v>
      </c>
      <c r="H287" s="179">
        <v>1.1000000000000001</v>
      </c>
      <c r="I287" s="181"/>
      <c r="J287" s="179"/>
      <c r="K287" s="179"/>
      <c r="L287" s="179"/>
      <c r="M287" s="179" t="s">
        <v>469</v>
      </c>
      <c r="N287" s="182">
        <v>1060263000016</v>
      </c>
      <c r="O287" s="179" t="s">
        <v>470</v>
      </c>
      <c r="P287" s="179" t="s">
        <v>462</v>
      </c>
      <c r="Q287" s="179" t="s">
        <v>462</v>
      </c>
      <c r="R287" s="179" t="s">
        <v>462</v>
      </c>
      <c r="S287" s="179" t="s">
        <v>462</v>
      </c>
      <c r="T287" s="179" t="s">
        <v>462</v>
      </c>
      <c r="U287" s="179" t="s">
        <v>462</v>
      </c>
      <c r="V287" s="179" t="s">
        <v>462</v>
      </c>
      <c r="W287" s="179" t="s">
        <v>471</v>
      </c>
      <c r="X287" s="179" t="s">
        <v>472</v>
      </c>
      <c r="Y287" s="179" t="s">
        <v>181</v>
      </c>
      <c r="Z287" s="179" t="s">
        <v>469</v>
      </c>
      <c r="AA287" s="182">
        <v>1060263000016</v>
      </c>
      <c r="AB287" s="179" t="s">
        <v>470</v>
      </c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  <c r="BC287" s="183"/>
      <c r="BD287" s="183"/>
      <c r="BE287" s="183"/>
      <c r="BF287" s="183"/>
      <c r="BG287" s="183"/>
      <c r="BH287" s="183"/>
      <c r="BI287" s="183"/>
      <c r="BJ287" s="183"/>
      <c r="BK287" s="183"/>
      <c r="BL287" s="183"/>
      <c r="BM287" s="183"/>
      <c r="BN287" s="183"/>
      <c r="BO287" s="183"/>
      <c r="BP287" s="183"/>
      <c r="BQ287" s="183"/>
      <c r="BR287" s="183"/>
      <c r="BS287" s="183"/>
      <c r="BT287" s="183"/>
      <c r="BU287" s="183"/>
      <c r="BV287" s="183"/>
      <c r="BW287" s="183"/>
      <c r="BX287" s="183"/>
      <c r="BY287" s="183"/>
      <c r="BZ287" s="183"/>
      <c r="CA287" s="183"/>
      <c r="CB287" s="183"/>
      <c r="CC287" s="183"/>
      <c r="CD287" s="183"/>
      <c r="CE287" s="183"/>
      <c r="CF287" s="183"/>
      <c r="CG287" s="183"/>
      <c r="CH287" s="183"/>
      <c r="CI287" s="183"/>
      <c r="CJ287" s="183"/>
      <c r="CK287" s="183"/>
      <c r="CL287" s="183"/>
      <c r="CM287" s="183"/>
      <c r="CN287" s="183"/>
      <c r="CO287" s="183"/>
      <c r="CP287" s="183"/>
      <c r="CQ287" s="183"/>
      <c r="CR287" s="183"/>
      <c r="CS287" s="183"/>
      <c r="CT287" s="183"/>
      <c r="CU287" s="183"/>
      <c r="CV287" s="183"/>
      <c r="CW287" s="183"/>
      <c r="CX287" s="183"/>
      <c r="CY287" s="183"/>
      <c r="CZ287" s="183"/>
      <c r="DA287" s="183"/>
      <c r="DB287" s="183"/>
      <c r="DC287" s="183"/>
      <c r="DD287" s="183"/>
      <c r="DE287" s="183"/>
      <c r="DF287" s="183"/>
      <c r="DG287" s="183"/>
      <c r="DH287" s="183"/>
      <c r="DI287" s="183"/>
      <c r="DJ287" s="183"/>
      <c r="DK287" s="183"/>
      <c r="DL287" s="183"/>
      <c r="DM287" s="183"/>
      <c r="DN287" s="183"/>
      <c r="DO287" s="183"/>
      <c r="DP287" s="183"/>
      <c r="DQ287" s="183"/>
      <c r="DR287" s="183"/>
      <c r="DS287" s="183"/>
      <c r="DT287" s="183"/>
      <c r="DU287" s="183"/>
      <c r="DV287" s="183"/>
      <c r="DW287" s="183"/>
      <c r="DX287" s="183"/>
      <c r="DY287" s="183"/>
      <c r="DZ287" s="183"/>
      <c r="EA287" s="183"/>
      <c r="EB287" s="183"/>
      <c r="EC287" s="183"/>
      <c r="ED287" s="183"/>
      <c r="EE287" s="183"/>
      <c r="EF287" s="183"/>
      <c r="EG287" s="183"/>
      <c r="EH287" s="183"/>
      <c r="EI287" s="183"/>
      <c r="EJ287" s="183"/>
      <c r="EK287" s="183"/>
      <c r="EL287" s="183"/>
      <c r="EM287" s="183"/>
      <c r="EN287" s="183"/>
      <c r="EO287" s="183"/>
      <c r="EP287" s="183"/>
      <c r="EQ287" s="183"/>
      <c r="ER287" s="183"/>
      <c r="ES287" s="183"/>
      <c r="ET287" s="183"/>
      <c r="EU287" s="183"/>
      <c r="EV287" s="183"/>
      <c r="EW287" s="183"/>
      <c r="EX287" s="183"/>
      <c r="EY287" s="183"/>
      <c r="EZ287" s="183"/>
      <c r="FA287" s="183"/>
      <c r="FB287" s="183"/>
      <c r="FC287" s="183"/>
      <c r="FD287" s="183"/>
      <c r="FE287" s="183"/>
      <c r="FF287" s="183"/>
      <c r="FG287" s="183"/>
      <c r="FH287" s="183"/>
      <c r="FI287" s="183"/>
      <c r="FJ287" s="183"/>
      <c r="FK287" s="183"/>
      <c r="FL287" s="183"/>
      <c r="FM287" s="183"/>
      <c r="FN287" s="183"/>
      <c r="FO287" s="183"/>
      <c r="FP287" s="183"/>
      <c r="FQ287" s="183"/>
      <c r="FR287" s="183"/>
      <c r="FS287" s="183"/>
      <c r="FT287" s="183"/>
      <c r="FU287" s="183"/>
      <c r="FV287" s="183"/>
      <c r="FW287" s="183"/>
      <c r="FX287" s="183"/>
      <c r="FY287" s="183"/>
      <c r="FZ287" s="183"/>
      <c r="GA287" s="183"/>
      <c r="GB287" s="183"/>
      <c r="GC287" s="183"/>
      <c r="GD287" s="183"/>
      <c r="GE287" s="183"/>
      <c r="GF287" s="183"/>
      <c r="GG287" s="183"/>
      <c r="GH287" s="183"/>
      <c r="GI287" s="183"/>
      <c r="GJ287" s="183"/>
      <c r="GK287" s="183"/>
      <c r="GL287" s="183"/>
      <c r="GM287" s="183"/>
      <c r="GN287" s="183"/>
      <c r="GO287" s="183"/>
      <c r="GP287" s="183"/>
      <c r="GQ287" s="183"/>
      <c r="GR287" s="183"/>
      <c r="GS287" s="183"/>
      <c r="GT287" s="183"/>
      <c r="GU287" s="183"/>
      <c r="GV287" s="183"/>
      <c r="GW287" s="183"/>
      <c r="GX287" s="183"/>
      <c r="GY287" s="183"/>
      <c r="GZ287" s="183"/>
      <c r="HA287" s="183"/>
      <c r="HB287" s="183"/>
      <c r="HC287" s="183"/>
      <c r="HD287" s="183"/>
      <c r="HE287" s="183"/>
      <c r="HF287" s="183"/>
      <c r="HG287" s="183"/>
      <c r="HH287" s="183"/>
      <c r="HI287" s="183"/>
      <c r="HJ287" s="183"/>
      <c r="HK287" s="183"/>
      <c r="HL287" s="183"/>
      <c r="HM287" s="183"/>
      <c r="HN287" s="183"/>
      <c r="HO287" s="183"/>
      <c r="HP287" s="183"/>
      <c r="HQ287" s="183"/>
      <c r="HR287" s="183"/>
      <c r="HS287" s="183"/>
      <c r="HT287" s="183"/>
      <c r="HU287" s="183"/>
      <c r="HV287" s="183"/>
      <c r="HW287" s="183"/>
      <c r="HX287" s="183"/>
      <c r="HY287" s="183"/>
      <c r="HZ287" s="183"/>
      <c r="IA287" s="183"/>
      <c r="IB287" s="183"/>
      <c r="IC287" s="183"/>
      <c r="ID287" s="183"/>
      <c r="IE287" s="183"/>
      <c r="IF287" s="183"/>
      <c r="IG287" s="183"/>
      <c r="IH287" s="183"/>
      <c r="II287" s="183"/>
      <c r="IJ287" s="183"/>
      <c r="IK287" s="183"/>
      <c r="IL287" s="183"/>
      <c r="IM287" s="183"/>
      <c r="IN287" s="183"/>
      <c r="IO287" s="183"/>
      <c r="IP287" s="183"/>
      <c r="IQ287" s="183"/>
      <c r="IR287" s="183"/>
      <c r="IS287" s="183"/>
      <c r="IT287" s="183"/>
      <c r="IU287" s="183"/>
      <c r="IV287" s="183"/>
      <c r="IW287" s="183"/>
      <c r="IX287" s="183"/>
      <c r="IY287" s="183"/>
      <c r="IZ287" s="183"/>
      <c r="JA287" s="183"/>
      <c r="JB287" s="183"/>
      <c r="JC287" s="183"/>
      <c r="JD287" s="183"/>
      <c r="JE287" s="183"/>
      <c r="JF287" s="183"/>
      <c r="JG287" s="183"/>
      <c r="JH287" s="183"/>
      <c r="JI287" s="183"/>
      <c r="JJ287" s="183"/>
      <c r="JK287" s="183"/>
      <c r="JL287" s="183"/>
      <c r="JM287" s="183"/>
      <c r="JN287" s="183"/>
      <c r="JO287" s="183"/>
      <c r="JP287" s="183"/>
      <c r="JQ287" s="183"/>
      <c r="JR287" s="183"/>
      <c r="JS287" s="183"/>
      <c r="JT287" s="183"/>
      <c r="JU287" s="183"/>
      <c r="JV287" s="183"/>
      <c r="JW287" s="183"/>
      <c r="JX287" s="183"/>
      <c r="JY287" s="183"/>
      <c r="JZ287" s="183"/>
      <c r="KA287" s="183"/>
      <c r="KB287" s="183"/>
      <c r="KC287" s="183"/>
      <c r="KD287" s="183"/>
      <c r="KE287" s="183"/>
      <c r="KF287" s="183"/>
      <c r="KG287" s="183"/>
      <c r="KH287" s="183"/>
      <c r="KI287" s="183"/>
      <c r="KJ287" s="183"/>
      <c r="KK287" s="183"/>
      <c r="KL287" s="183"/>
      <c r="KM287" s="183"/>
      <c r="KN287" s="183"/>
      <c r="KO287" s="183"/>
      <c r="KP287" s="183"/>
      <c r="KQ287" s="183"/>
      <c r="KR287" s="183"/>
      <c r="KS287" s="183"/>
      <c r="KT287" s="183"/>
      <c r="KU287" s="183"/>
      <c r="KV287" s="183"/>
      <c r="KW287" s="183"/>
      <c r="KX287" s="183"/>
      <c r="KY287" s="183"/>
      <c r="KZ287" s="183"/>
      <c r="LA287" s="183"/>
      <c r="LB287" s="183"/>
      <c r="LC287" s="183"/>
      <c r="LD287" s="183"/>
      <c r="LE287" s="183"/>
      <c r="LF287" s="183"/>
      <c r="LG287" s="183"/>
      <c r="LH287" s="183"/>
      <c r="LI287" s="183"/>
      <c r="LJ287" s="183"/>
      <c r="LK287" s="183"/>
      <c r="LL287" s="183"/>
      <c r="LM287" s="183"/>
      <c r="LN287" s="183"/>
      <c r="LO287" s="183"/>
      <c r="LP287" s="183"/>
      <c r="LQ287" s="183"/>
      <c r="LR287" s="183"/>
      <c r="LS287" s="183"/>
      <c r="LT287" s="183"/>
      <c r="LU287" s="183"/>
      <c r="LV287" s="183"/>
      <c r="LW287" s="183"/>
      <c r="LX287" s="183"/>
      <c r="LY287" s="183"/>
      <c r="LZ287" s="183"/>
      <c r="MA287" s="183"/>
      <c r="MB287" s="183"/>
      <c r="MC287" s="183"/>
      <c r="MD287" s="183"/>
      <c r="ME287" s="183"/>
      <c r="MF287" s="183"/>
      <c r="MG287" s="183"/>
      <c r="MH287" s="183"/>
      <c r="MI287" s="183"/>
      <c r="MJ287" s="183"/>
      <c r="MK287" s="183"/>
      <c r="ML287" s="183"/>
      <c r="MM287" s="183"/>
      <c r="MN287" s="183"/>
      <c r="MO287" s="183"/>
      <c r="MP287" s="183"/>
      <c r="MQ287" s="183"/>
      <c r="MR287" s="183"/>
      <c r="MS287" s="183"/>
      <c r="MT287" s="183"/>
      <c r="MU287" s="183"/>
      <c r="MV287" s="183"/>
      <c r="MW287" s="183"/>
      <c r="MX287" s="183"/>
      <c r="MY287" s="183"/>
      <c r="MZ287" s="183"/>
      <c r="NA287" s="183"/>
      <c r="NB287" s="183"/>
      <c r="NC287" s="183"/>
      <c r="ND287" s="183"/>
      <c r="NE287" s="183"/>
      <c r="NF287" s="183"/>
      <c r="NG287" s="183"/>
      <c r="NH287" s="183"/>
      <c r="NI287" s="183"/>
      <c r="NJ287" s="183"/>
      <c r="NK287" s="183"/>
      <c r="NL287" s="183"/>
      <c r="NM287" s="183"/>
      <c r="NN287" s="183"/>
      <c r="NO287" s="183"/>
      <c r="NP287" s="183"/>
      <c r="NQ287" s="183"/>
      <c r="NR287" s="183"/>
      <c r="NS287" s="183"/>
      <c r="NT287" s="183"/>
      <c r="NU287" s="183"/>
      <c r="NV287" s="183"/>
      <c r="NW287" s="183"/>
      <c r="NX287" s="183"/>
      <c r="NY287" s="183"/>
      <c r="NZ287" s="183"/>
      <c r="OA287" s="183"/>
      <c r="OB287" s="183"/>
      <c r="OC287" s="183"/>
      <c r="OD287" s="183"/>
      <c r="OE287" s="183"/>
      <c r="OF287" s="183"/>
      <c r="OG287" s="183"/>
      <c r="OH287" s="183"/>
      <c r="OI287" s="183"/>
      <c r="OJ287" s="183"/>
      <c r="OK287" s="183"/>
      <c r="OL287" s="183"/>
      <c r="OM287" s="183"/>
      <c r="ON287" s="183"/>
      <c r="OO287" s="183"/>
      <c r="OP287" s="183"/>
      <c r="OQ287" s="183"/>
      <c r="OR287" s="183"/>
      <c r="OS287" s="183"/>
      <c r="OT287" s="183"/>
      <c r="OU287" s="183"/>
      <c r="OV287" s="183"/>
      <c r="OW287" s="183"/>
      <c r="OX287" s="183"/>
      <c r="OY287" s="183"/>
      <c r="OZ287" s="183"/>
      <c r="PA287" s="183"/>
      <c r="PB287" s="183"/>
      <c r="PC287" s="183"/>
      <c r="PD287" s="183"/>
      <c r="PE287" s="183"/>
      <c r="PF287" s="183"/>
      <c r="PG287" s="183"/>
      <c r="PH287" s="183"/>
      <c r="PI287" s="183"/>
      <c r="PJ287" s="183"/>
      <c r="PK287" s="183"/>
      <c r="PL287" s="183"/>
      <c r="PM287" s="183"/>
      <c r="PN287" s="183"/>
      <c r="PO287" s="183"/>
      <c r="PP287" s="183"/>
      <c r="PQ287" s="183"/>
      <c r="PR287" s="183"/>
      <c r="PS287" s="183"/>
      <c r="PT287" s="183"/>
      <c r="PU287" s="183"/>
      <c r="PV287" s="183"/>
      <c r="PW287" s="183"/>
      <c r="PX287" s="183"/>
      <c r="PY287" s="183"/>
      <c r="PZ287" s="183"/>
      <c r="QA287" s="183"/>
      <c r="QB287" s="183"/>
      <c r="QC287" s="183"/>
      <c r="QD287" s="183"/>
      <c r="QE287" s="183"/>
      <c r="QF287" s="183"/>
      <c r="QG287" s="183"/>
      <c r="QH287" s="183"/>
      <c r="QI287" s="183"/>
      <c r="QJ287" s="183"/>
      <c r="QK287" s="183"/>
      <c r="QL287" s="183"/>
      <c r="QM287" s="183"/>
      <c r="QN287" s="183"/>
      <c r="QO287" s="183"/>
      <c r="QP287" s="183"/>
      <c r="QQ287" s="183"/>
      <c r="QR287" s="183"/>
      <c r="QS287" s="183"/>
      <c r="QT287" s="183"/>
      <c r="QU287" s="183"/>
      <c r="QV287" s="183"/>
      <c r="QW287" s="183"/>
      <c r="QX287" s="183"/>
      <c r="QY287" s="183"/>
      <c r="QZ287" s="183"/>
      <c r="RA287" s="183"/>
      <c r="RB287" s="183"/>
      <c r="RC287" s="183"/>
      <c r="RD287" s="183"/>
      <c r="RE287" s="183"/>
      <c r="RF287" s="183"/>
      <c r="RG287" s="183"/>
      <c r="RH287" s="183"/>
      <c r="RI287" s="183"/>
      <c r="RJ287" s="183"/>
      <c r="RK287" s="183"/>
      <c r="RL287" s="183"/>
      <c r="RM287" s="183"/>
      <c r="RN287" s="183"/>
      <c r="RO287" s="183"/>
      <c r="RP287" s="183"/>
      <c r="RQ287" s="183"/>
      <c r="RR287" s="183"/>
      <c r="RS287" s="183"/>
      <c r="RT287" s="183"/>
      <c r="RU287" s="183"/>
      <c r="RV287" s="183"/>
      <c r="RW287" s="183"/>
      <c r="RX287" s="183"/>
      <c r="RY287" s="183"/>
      <c r="RZ287" s="183"/>
      <c r="SA287" s="183"/>
      <c r="SB287" s="183"/>
      <c r="SC287" s="183"/>
      <c r="SD287" s="183"/>
      <c r="SE287" s="183"/>
      <c r="SF287" s="183"/>
      <c r="SG287" s="183"/>
      <c r="SH287" s="183"/>
      <c r="SI287" s="183"/>
      <c r="SJ287" s="183"/>
      <c r="SK287" s="183"/>
      <c r="SL287" s="183"/>
      <c r="SM287" s="183"/>
      <c r="SN287" s="183"/>
      <c r="SO287" s="183"/>
      <c r="SP287" s="183"/>
      <c r="SQ287" s="183"/>
      <c r="SR287" s="183"/>
      <c r="SS287" s="183"/>
      <c r="ST287" s="183"/>
      <c r="SU287" s="183"/>
      <c r="SV287" s="183"/>
      <c r="SW287" s="183"/>
      <c r="SX287" s="183"/>
      <c r="SY287" s="183"/>
      <c r="SZ287" s="183"/>
      <c r="TA287" s="183"/>
      <c r="TB287" s="183"/>
      <c r="TC287" s="183"/>
      <c r="TD287" s="183"/>
      <c r="TE287" s="183"/>
      <c r="TF287" s="183"/>
      <c r="TG287" s="183"/>
      <c r="TH287" s="183"/>
      <c r="TI287" s="183"/>
      <c r="TJ287" s="183"/>
      <c r="TK287" s="183"/>
      <c r="TL287" s="183"/>
      <c r="TM287" s="183"/>
      <c r="TN287" s="183"/>
      <c r="TO287" s="183"/>
      <c r="TP287" s="183"/>
      <c r="TQ287" s="183"/>
      <c r="TR287" s="183"/>
      <c r="TS287" s="183"/>
      <c r="TT287" s="183"/>
      <c r="TU287" s="183"/>
      <c r="TV287" s="183"/>
      <c r="TW287" s="183"/>
      <c r="TX287" s="183"/>
      <c r="TY287" s="183"/>
      <c r="TZ287" s="183"/>
      <c r="UA287" s="183"/>
      <c r="UB287" s="183"/>
      <c r="UC287" s="183"/>
      <c r="UD287" s="183"/>
      <c r="UE287" s="183"/>
      <c r="UF287" s="183"/>
      <c r="UG287" s="183"/>
      <c r="UH287" s="183"/>
      <c r="UI287" s="183"/>
      <c r="UJ287" s="183"/>
      <c r="UK287" s="183"/>
      <c r="UL287" s="183"/>
      <c r="UM287" s="183"/>
      <c r="UN287" s="183"/>
      <c r="UO287" s="183"/>
      <c r="UP287" s="183"/>
      <c r="UQ287" s="183"/>
      <c r="UR287" s="183"/>
      <c r="US287" s="183"/>
      <c r="UT287" s="183"/>
      <c r="UU287" s="183"/>
      <c r="UV287" s="183"/>
      <c r="UW287" s="183"/>
      <c r="UX287" s="183"/>
      <c r="UY287" s="183"/>
      <c r="UZ287" s="183"/>
      <c r="VA287" s="183"/>
      <c r="VB287" s="183"/>
      <c r="VC287" s="183"/>
      <c r="VD287" s="183"/>
      <c r="VE287" s="183"/>
      <c r="VF287" s="183"/>
      <c r="VG287" s="183"/>
      <c r="VH287" s="183"/>
      <c r="VI287" s="183"/>
      <c r="VJ287" s="183"/>
      <c r="VK287" s="183"/>
      <c r="VL287" s="183"/>
      <c r="VM287" s="183"/>
      <c r="VN287" s="183"/>
      <c r="VO287" s="183"/>
      <c r="VP287" s="183"/>
      <c r="VQ287" s="183"/>
      <c r="VR287" s="183"/>
      <c r="VS287" s="183"/>
      <c r="VT287" s="183"/>
      <c r="VU287" s="183"/>
      <c r="VV287" s="183"/>
      <c r="VW287" s="183"/>
      <c r="VX287" s="183"/>
      <c r="VY287" s="183"/>
      <c r="VZ287" s="183"/>
      <c r="WA287" s="183"/>
      <c r="WB287" s="183"/>
      <c r="WC287" s="183"/>
      <c r="WD287" s="183"/>
      <c r="WE287" s="183"/>
      <c r="WF287" s="183"/>
      <c r="WG287" s="183"/>
      <c r="WH287" s="183"/>
      <c r="WI287" s="183"/>
      <c r="WJ287" s="183"/>
      <c r="WK287" s="183"/>
      <c r="WL287" s="183"/>
      <c r="WM287" s="183"/>
      <c r="WN287" s="183"/>
      <c r="WO287" s="183"/>
      <c r="WP287" s="183"/>
      <c r="WQ287" s="183"/>
      <c r="WR287" s="183"/>
      <c r="WS287" s="183"/>
      <c r="WT287" s="183"/>
      <c r="WU287" s="183"/>
      <c r="WV287" s="183"/>
      <c r="WW287" s="183"/>
      <c r="WX287" s="183"/>
      <c r="WY287" s="183"/>
      <c r="WZ287" s="183"/>
      <c r="XA287" s="183"/>
      <c r="XB287" s="183"/>
      <c r="XC287" s="183"/>
      <c r="XD287" s="183"/>
      <c r="XE287" s="183"/>
      <c r="XF287" s="183"/>
      <c r="XG287" s="183"/>
      <c r="XH287" s="183"/>
      <c r="XI287" s="183"/>
      <c r="XJ287" s="183"/>
      <c r="XK287" s="183"/>
      <c r="XL287" s="183"/>
      <c r="XM287" s="183"/>
      <c r="XN287" s="183"/>
      <c r="XO287" s="183"/>
      <c r="XP287" s="183"/>
      <c r="XQ287" s="183"/>
      <c r="XR287" s="183"/>
      <c r="XS287" s="183"/>
      <c r="XT287" s="183"/>
      <c r="XU287" s="183"/>
      <c r="XV287" s="183"/>
      <c r="XW287" s="183"/>
      <c r="XX287" s="183"/>
      <c r="XY287" s="183"/>
      <c r="XZ287" s="183"/>
      <c r="YA287" s="183"/>
      <c r="YB287" s="183"/>
      <c r="YC287" s="183"/>
      <c r="YD287" s="183"/>
      <c r="YE287" s="183"/>
      <c r="YF287" s="183"/>
      <c r="YG287" s="183"/>
      <c r="YH287" s="183"/>
      <c r="YI287" s="183"/>
      <c r="YJ287" s="183"/>
      <c r="YK287" s="183"/>
      <c r="YL287" s="183"/>
      <c r="YM287" s="183"/>
      <c r="YN287" s="183"/>
      <c r="YO287" s="183"/>
      <c r="YP287" s="183"/>
      <c r="YQ287" s="183"/>
      <c r="YR287" s="183"/>
      <c r="YS287" s="183"/>
      <c r="YT287" s="183"/>
      <c r="YU287" s="183"/>
      <c r="YV287" s="183"/>
      <c r="YW287" s="183"/>
      <c r="YX287" s="183"/>
      <c r="YY287" s="183"/>
      <c r="YZ287" s="183"/>
      <c r="ZA287" s="183"/>
      <c r="ZB287" s="183"/>
      <c r="ZC287" s="183"/>
      <c r="ZD287" s="183"/>
      <c r="ZE287" s="183"/>
      <c r="ZF287" s="183"/>
      <c r="ZG287" s="183"/>
      <c r="ZH287" s="183"/>
      <c r="ZI287" s="183"/>
      <c r="ZJ287" s="183"/>
      <c r="ZK287" s="183"/>
      <c r="ZL287" s="183"/>
      <c r="ZM287" s="183"/>
      <c r="ZN287" s="183"/>
      <c r="ZO287" s="183"/>
      <c r="ZP287" s="183"/>
      <c r="ZQ287" s="183"/>
      <c r="ZR287" s="183"/>
      <c r="ZS287" s="183"/>
      <c r="ZT287" s="183"/>
      <c r="ZU287" s="183"/>
      <c r="ZV287" s="183"/>
      <c r="ZW287" s="183"/>
      <c r="ZX287" s="183"/>
      <c r="ZY287" s="183"/>
      <c r="ZZ287" s="183"/>
      <c r="AAA287" s="183"/>
      <c r="AAB287" s="183"/>
      <c r="AAC287" s="183"/>
      <c r="AAD287" s="183"/>
      <c r="AAE287" s="183"/>
      <c r="AAF287" s="183"/>
      <c r="AAG287" s="183"/>
      <c r="AAH287" s="183"/>
      <c r="AAI287" s="183"/>
      <c r="AAJ287" s="183"/>
      <c r="AAK287" s="183"/>
      <c r="AAL287" s="183"/>
      <c r="AAM287" s="183"/>
      <c r="AAN287" s="183"/>
      <c r="AAO287" s="183"/>
      <c r="AAP287" s="183"/>
      <c r="AAQ287" s="183"/>
      <c r="AAR287" s="183"/>
      <c r="AAS287" s="183"/>
      <c r="AAT287" s="183"/>
      <c r="AAU287" s="183"/>
      <c r="AAV287" s="183"/>
      <c r="AAW287" s="183"/>
      <c r="AAX287" s="183"/>
      <c r="AAY287" s="183"/>
      <c r="AAZ287" s="183"/>
      <c r="ABA287" s="183"/>
      <c r="ABB287" s="183"/>
      <c r="ABC287" s="183"/>
      <c r="ABD287" s="183"/>
      <c r="ABE287" s="183"/>
      <c r="ABF287" s="183"/>
      <c r="ABG287" s="183"/>
      <c r="ABH287" s="183"/>
      <c r="ABI287" s="183"/>
      <c r="ABJ287" s="183"/>
      <c r="ABK287" s="183"/>
      <c r="ABL287" s="183"/>
      <c r="ABM287" s="183"/>
      <c r="ABN287" s="183"/>
      <c r="ABO287" s="183"/>
      <c r="ABP287" s="183"/>
      <c r="ABQ287" s="183"/>
      <c r="ABR287" s="183"/>
      <c r="ABS287" s="183"/>
      <c r="ABT287" s="183"/>
      <c r="ABU287" s="183"/>
      <c r="ABV287" s="183"/>
      <c r="ABW287" s="183"/>
      <c r="ABX287" s="183"/>
      <c r="ABY287" s="183"/>
      <c r="ABZ287" s="183"/>
      <c r="ACA287" s="183"/>
      <c r="ACB287" s="183"/>
      <c r="ACC287" s="183"/>
      <c r="ACD287" s="183"/>
      <c r="ACE287" s="183"/>
      <c r="ACF287" s="183"/>
      <c r="ACG287" s="183"/>
      <c r="ACH287" s="183"/>
      <c r="ACI287" s="183"/>
      <c r="ACJ287" s="183"/>
      <c r="ACK287" s="183"/>
      <c r="ACL287" s="183"/>
      <c r="ACM287" s="183"/>
      <c r="ACN287" s="183"/>
      <c r="ACO287" s="183"/>
      <c r="ACP287" s="183"/>
      <c r="ACQ287" s="183"/>
      <c r="ACR287" s="183"/>
      <c r="ACS287" s="183"/>
      <c r="ACT287" s="183"/>
      <c r="ACU287" s="183"/>
      <c r="ACV287" s="183"/>
      <c r="ACW287" s="183"/>
      <c r="ACX287" s="183"/>
      <c r="ACY287" s="183"/>
      <c r="ACZ287" s="183"/>
      <c r="ADA287" s="183"/>
      <c r="ADB287" s="183"/>
      <c r="ADC287" s="183"/>
      <c r="ADD287" s="183"/>
      <c r="ADE287" s="183"/>
      <c r="ADF287" s="183"/>
      <c r="ADG287" s="183"/>
      <c r="ADH287" s="183"/>
      <c r="ADI287" s="183"/>
      <c r="ADJ287" s="183"/>
      <c r="ADK287" s="183"/>
      <c r="ADL287" s="183"/>
      <c r="ADM287" s="183"/>
      <c r="ADN287" s="183"/>
      <c r="ADO287" s="183"/>
      <c r="ADP287" s="183"/>
      <c r="ADQ287" s="183"/>
      <c r="ADR287" s="183"/>
      <c r="ADS287" s="183"/>
      <c r="ADT287" s="183"/>
      <c r="ADU287" s="183"/>
      <c r="ADV287" s="183"/>
      <c r="ADW287" s="183"/>
      <c r="ADX287" s="183"/>
      <c r="ADY287" s="183"/>
      <c r="ADZ287" s="183"/>
      <c r="AEA287" s="183"/>
      <c r="AEB287" s="183"/>
      <c r="AEC287" s="183"/>
      <c r="AED287" s="183"/>
      <c r="AEE287" s="183"/>
      <c r="AEF287" s="183"/>
      <c r="AEG287" s="183"/>
      <c r="AEH287" s="183"/>
      <c r="AEI287" s="183"/>
      <c r="AEJ287" s="183"/>
      <c r="AEK287" s="183"/>
      <c r="AEL287" s="183"/>
      <c r="AEM287" s="183"/>
      <c r="AEN287" s="183"/>
      <c r="AEO287" s="183"/>
      <c r="AEP287" s="183"/>
      <c r="AEQ287" s="183"/>
      <c r="AER287" s="183"/>
      <c r="AES287" s="183"/>
      <c r="AET287" s="183"/>
      <c r="AEU287" s="183"/>
      <c r="AEV287" s="183"/>
      <c r="AEW287" s="183"/>
      <c r="AEX287" s="183"/>
      <c r="AEY287" s="183"/>
      <c r="AEZ287" s="183"/>
      <c r="AFA287" s="183"/>
      <c r="AFB287" s="183"/>
      <c r="AFC287" s="183"/>
      <c r="AFD287" s="183"/>
      <c r="AFE287" s="183"/>
      <c r="AFF287" s="183"/>
      <c r="AFG287" s="183"/>
      <c r="AFH287" s="183"/>
      <c r="AFI287" s="183"/>
      <c r="AFJ287" s="183"/>
      <c r="AFK287" s="183"/>
      <c r="AFL287" s="183"/>
      <c r="AFM287" s="183"/>
      <c r="AFN287" s="183"/>
      <c r="AFO287" s="183"/>
      <c r="AFP287" s="183"/>
      <c r="AFQ287" s="183"/>
      <c r="AFR287" s="183"/>
      <c r="AFS287" s="183"/>
      <c r="AFT287" s="183"/>
      <c r="AFU287" s="183"/>
      <c r="AFV287" s="183"/>
      <c r="AFW287" s="183"/>
      <c r="AFX287" s="183"/>
      <c r="AFY287" s="183"/>
      <c r="AFZ287" s="183"/>
      <c r="AGA287" s="183"/>
      <c r="AGB287" s="183"/>
      <c r="AGC287" s="183"/>
      <c r="AGD287" s="183"/>
      <c r="AGE287" s="183"/>
      <c r="AGF287" s="183"/>
      <c r="AGG287" s="183"/>
      <c r="AGH287" s="183"/>
      <c r="AGI287" s="183"/>
      <c r="AGJ287" s="183"/>
      <c r="AGK287" s="183"/>
      <c r="AGL287" s="183"/>
      <c r="AGM287" s="183"/>
      <c r="AGN287" s="183"/>
      <c r="AGO287" s="183"/>
      <c r="AGP287" s="183"/>
      <c r="AGQ287" s="183"/>
      <c r="AGR287" s="183"/>
      <c r="AGS287" s="183"/>
      <c r="AGT287" s="183"/>
      <c r="AGU287" s="183"/>
      <c r="AGV287" s="183"/>
      <c r="AGW287" s="183"/>
      <c r="AGX287" s="183"/>
      <c r="AGY287" s="183"/>
      <c r="AGZ287" s="183"/>
      <c r="AHA287" s="183"/>
      <c r="AHB287" s="183"/>
      <c r="AHC287" s="183"/>
      <c r="AHD287" s="183"/>
      <c r="AHE287" s="183"/>
      <c r="AHF287" s="183"/>
      <c r="AHG287" s="183"/>
      <c r="AHH287" s="183"/>
      <c r="AHI287" s="183"/>
      <c r="AHJ287" s="183"/>
      <c r="AHK287" s="183"/>
      <c r="AHL287" s="183"/>
      <c r="AHM287" s="183"/>
      <c r="AHN287" s="183"/>
      <c r="AHO287" s="183"/>
      <c r="AHP287" s="183"/>
      <c r="AHQ287" s="183"/>
      <c r="AHR287" s="183"/>
      <c r="AHS287" s="183"/>
      <c r="AHT287" s="183"/>
      <c r="AHU287" s="183"/>
      <c r="AHV287" s="183"/>
      <c r="AHW287" s="183"/>
      <c r="AHX287" s="183"/>
      <c r="AHY287" s="183"/>
      <c r="AHZ287" s="183"/>
      <c r="AIA287" s="183"/>
      <c r="AIB287" s="183"/>
      <c r="AIC287" s="183"/>
      <c r="AID287" s="183"/>
      <c r="AIE287" s="183"/>
      <c r="AIF287" s="183"/>
      <c r="AIG287" s="183"/>
      <c r="AIH287" s="183"/>
      <c r="AII287" s="183"/>
      <c r="AIJ287" s="183"/>
      <c r="AIK287" s="183"/>
      <c r="AIL287" s="183"/>
      <c r="AIM287" s="183"/>
      <c r="AIN287" s="183"/>
      <c r="AIO287" s="183"/>
      <c r="AIP287" s="183"/>
      <c r="AIQ287" s="183"/>
      <c r="AIR287" s="183"/>
      <c r="AIS287" s="183"/>
      <c r="AIT287" s="183"/>
      <c r="AIU287" s="183"/>
      <c r="AIV287" s="183"/>
      <c r="AIW287" s="183"/>
      <c r="AIX287" s="183"/>
      <c r="AIY287" s="183"/>
      <c r="AIZ287" s="183"/>
      <c r="AJA287" s="183"/>
      <c r="AJB287" s="183"/>
      <c r="AJC287" s="183"/>
      <c r="AJD287" s="183"/>
      <c r="AJE287" s="183"/>
      <c r="AJF287" s="183"/>
      <c r="AJG287" s="183"/>
      <c r="AJH287" s="183"/>
      <c r="AJI287" s="183"/>
      <c r="AJJ287" s="183"/>
      <c r="AJK287" s="183"/>
      <c r="AJL287" s="183"/>
      <c r="AJM287" s="183"/>
      <c r="AJN287" s="183"/>
      <c r="AJO287" s="183"/>
      <c r="AJP287" s="183"/>
      <c r="AJQ287" s="183"/>
      <c r="AJR287" s="183"/>
      <c r="AJS287" s="183"/>
      <c r="AJT287" s="183"/>
      <c r="AJU287" s="183"/>
      <c r="AJV287" s="183"/>
      <c r="AJW287" s="183"/>
      <c r="AJX287" s="183"/>
      <c r="AJY287" s="183"/>
      <c r="AJZ287" s="183"/>
      <c r="AKA287" s="183"/>
      <c r="AKB287" s="183"/>
      <c r="AKC287" s="183"/>
      <c r="AKD287" s="183"/>
      <c r="AKE287" s="183"/>
      <c r="AKF287" s="183"/>
      <c r="AKG287" s="183"/>
      <c r="AKH287" s="183"/>
      <c r="AKI287" s="183"/>
      <c r="AKJ287" s="183"/>
      <c r="AKK287" s="183"/>
      <c r="AKL287" s="183"/>
      <c r="AKM287" s="183"/>
      <c r="AKN287" s="183"/>
      <c r="AKO287" s="183"/>
      <c r="AKP287" s="183"/>
      <c r="AKQ287" s="183"/>
      <c r="AKR287" s="183"/>
      <c r="AKS287" s="183"/>
      <c r="AKT287" s="183"/>
      <c r="AKU287" s="183"/>
      <c r="AKV287" s="183"/>
      <c r="AKW287" s="183"/>
      <c r="AKX287" s="183"/>
      <c r="AKY287" s="183"/>
      <c r="AKZ287" s="183"/>
      <c r="ALA287" s="183"/>
      <c r="ALB287" s="183"/>
      <c r="ALC287" s="183"/>
      <c r="ALD287" s="183"/>
      <c r="ALE287" s="183"/>
      <c r="ALF287" s="183"/>
      <c r="ALG287" s="183"/>
      <c r="ALH287" s="183"/>
      <c r="ALI287" s="183"/>
      <c r="ALJ287" s="183"/>
      <c r="ALK287" s="183"/>
      <c r="ALL287" s="183"/>
      <c r="ALM287" s="183"/>
      <c r="ALN287" s="183"/>
      <c r="ALO287" s="183"/>
      <c r="ALP287" s="183"/>
      <c r="ALQ287" s="183"/>
      <c r="ALR287" s="183"/>
      <c r="ALS287" s="183"/>
      <c r="ALT287" s="183"/>
      <c r="ALU287" s="183"/>
      <c r="ALV287" s="183"/>
      <c r="ALW287" s="183"/>
      <c r="ALX287" s="183"/>
      <c r="ALY287" s="183"/>
      <c r="ALZ287" s="183"/>
      <c r="AMA287" s="183"/>
      <c r="AMB287" s="183"/>
      <c r="AMC287" s="183"/>
      <c r="AMD287" s="183"/>
      <c r="AME287" s="183"/>
      <c r="AMF287" s="183"/>
      <c r="AMG287" s="183"/>
      <c r="AMH287" s="183"/>
      <c r="AMI287" s="183"/>
      <c r="AMJ287" s="183"/>
      <c r="AMK287" s="183"/>
    </row>
    <row r="288" spans="1:1025" ht="60.75">
      <c r="A288" s="10">
        <v>126</v>
      </c>
      <c r="B288" s="103" t="s">
        <v>492</v>
      </c>
      <c r="C288" s="10"/>
      <c r="D288" s="10"/>
      <c r="E288" s="10" t="s">
        <v>467</v>
      </c>
      <c r="F288" s="10" t="s">
        <v>468</v>
      </c>
      <c r="G288" s="10">
        <v>3</v>
      </c>
      <c r="H288" s="10">
        <v>1.1000000000000001</v>
      </c>
      <c r="I288" s="104"/>
      <c r="J288" s="10"/>
      <c r="K288" s="10"/>
      <c r="L288" s="10"/>
      <c r="M288" s="10" t="s">
        <v>469</v>
      </c>
      <c r="N288" s="102">
        <v>1060263000016</v>
      </c>
      <c r="O288" s="10" t="s">
        <v>470</v>
      </c>
      <c r="P288" s="10" t="s">
        <v>462</v>
      </c>
      <c r="Q288" s="10" t="s">
        <v>462</v>
      </c>
      <c r="R288" s="10" t="s">
        <v>462</v>
      </c>
      <c r="S288" s="10" t="s">
        <v>462</v>
      </c>
      <c r="T288" s="10" t="s">
        <v>462</v>
      </c>
      <c r="U288" s="10" t="s">
        <v>462</v>
      </c>
      <c r="V288" s="10" t="s">
        <v>462</v>
      </c>
      <c r="W288" s="15" t="s">
        <v>471</v>
      </c>
      <c r="X288" s="10" t="s">
        <v>472</v>
      </c>
      <c r="Y288" s="10" t="s">
        <v>181</v>
      </c>
      <c r="Z288" s="10" t="s">
        <v>469</v>
      </c>
      <c r="AA288" s="102">
        <v>1060263000016</v>
      </c>
      <c r="AB288" s="10" t="s">
        <v>470</v>
      </c>
    </row>
    <row r="289" spans="1:28" ht="60.75">
      <c r="A289" s="10">
        <v>127</v>
      </c>
      <c r="B289" s="103" t="s">
        <v>493</v>
      </c>
      <c r="C289" s="10"/>
      <c r="D289" s="10"/>
      <c r="E289" s="10" t="s">
        <v>467</v>
      </c>
      <c r="F289" s="10" t="s">
        <v>468</v>
      </c>
      <c r="G289" s="177">
        <v>3</v>
      </c>
      <c r="H289" s="10">
        <v>1.1000000000000001</v>
      </c>
      <c r="I289" s="104"/>
      <c r="J289" s="10"/>
      <c r="K289" s="10"/>
      <c r="L289" s="10"/>
      <c r="M289" s="10" t="s">
        <v>469</v>
      </c>
      <c r="N289" s="102">
        <v>1060263000016</v>
      </c>
      <c r="O289" s="10" t="s">
        <v>470</v>
      </c>
      <c r="P289" s="10" t="s">
        <v>462</v>
      </c>
      <c r="Q289" s="10" t="s">
        <v>462</v>
      </c>
      <c r="R289" s="10" t="s">
        <v>462</v>
      </c>
      <c r="S289" s="10" t="s">
        <v>462</v>
      </c>
      <c r="T289" s="10" t="s">
        <v>462</v>
      </c>
      <c r="U289" s="10" t="s">
        <v>462</v>
      </c>
      <c r="V289" s="10" t="s">
        <v>462</v>
      </c>
      <c r="W289" s="15" t="s">
        <v>471</v>
      </c>
      <c r="X289" s="10" t="s">
        <v>472</v>
      </c>
      <c r="Y289" s="10" t="s">
        <v>181</v>
      </c>
      <c r="Z289" s="10" t="s">
        <v>469</v>
      </c>
      <c r="AA289" s="102">
        <v>1060263000016</v>
      </c>
      <c r="AB289" s="10" t="s">
        <v>470</v>
      </c>
    </row>
    <row r="290" spans="1:28" ht="60.75">
      <c r="A290" s="10">
        <v>128</v>
      </c>
      <c r="B290" s="103" t="s">
        <v>494</v>
      </c>
      <c r="C290" s="10"/>
      <c r="D290" s="10"/>
      <c r="E290" s="10" t="s">
        <v>467</v>
      </c>
      <c r="F290" s="10" t="s">
        <v>468</v>
      </c>
      <c r="G290" s="10">
        <v>3</v>
      </c>
      <c r="H290" s="10">
        <v>1.1000000000000001</v>
      </c>
      <c r="I290" s="104"/>
      <c r="J290" s="10"/>
      <c r="K290" s="10"/>
      <c r="L290" s="10"/>
      <c r="M290" s="10" t="s">
        <v>469</v>
      </c>
      <c r="N290" s="102">
        <v>1060263000016</v>
      </c>
      <c r="O290" s="10" t="s">
        <v>470</v>
      </c>
      <c r="P290" s="10" t="s">
        <v>462</v>
      </c>
      <c r="Q290" s="10" t="s">
        <v>462</v>
      </c>
      <c r="R290" s="10" t="s">
        <v>462</v>
      </c>
      <c r="S290" s="10" t="s">
        <v>462</v>
      </c>
      <c r="T290" s="10" t="s">
        <v>462</v>
      </c>
      <c r="U290" s="10" t="s">
        <v>462</v>
      </c>
      <c r="V290" s="10" t="s">
        <v>462</v>
      </c>
      <c r="W290" s="15" t="s">
        <v>471</v>
      </c>
      <c r="X290" s="10" t="s">
        <v>472</v>
      </c>
      <c r="Y290" s="10" t="s">
        <v>181</v>
      </c>
      <c r="Z290" s="10" t="s">
        <v>469</v>
      </c>
      <c r="AA290" s="102">
        <v>1060263000016</v>
      </c>
      <c r="AB290" s="10" t="s">
        <v>470</v>
      </c>
    </row>
    <row r="291" spans="1:28" ht="60.75">
      <c r="A291" s="10">
        <v>129</v>
      </c>
      <c r="B291" s="103" t="s">
        <v>495</v>
      </c>
      <c r="C291" s="10"/>
      <c r="D291" s="10"/>
      <c r="E291" s="10" t="s">
        <v>467</v>
      </c>
      <c r="F291" s="10" t="s">
        <v>991</v>
      </c>
      <c r="G291" s="177">
        <v>6</v>
      </c>
      <c r="H291" s="10">
        <v>1.1000000000000001</v>
      </c>
      <c r="I291" s="104"/>
      <c r="J291" s="10"/>
      <c r="K291" s="10"/>
      <c r="L291" s="10"/>
      <c r="M291" s="10" t="s">
        <v>469</v>
      </c>
      <c r="N291" s="102">
        <v>1060263000016</v>
      </c>
      <c r="O291" s="10" t="s">
        <v>470</v>
      </c>
      <c r="P291" s="10" t="s">
        <v>462</v>
      </c>
      <c r="Q291" s="10" t="s">
        <v>462</v>
      </c>
      <c r="R291" s="10" t="s">
        <v>462</v>
      </c>
      <c r="S291" s="10" t="s">
        <v>462</v>
      </c>
      <c r="T291" s="10" t="s">
        <v>462</v>
      </c>
      <c r="U291" s="10" t="s">
        <v>462</v>
      </c>
      <c r="V291" s="10" t="s">
        <v>462</v>
      </c>
      <c r="W291" s="15" t="s">
        <v>471</v>
      </c>
      <c r="X291" s="10" t="s">
        <v>472</v>
      </c>
      <c r="Y291" s="10" t="s">
        <v>181</v>
      </c>
      <c r="Z291" s="10" t="s">
        <v>469</v>
      </c>
      <c r="AA291" s="102">
        <v>1060263000016</v>
      </c>
      <c r="AB291" s="10" t="s">
        <v>470</v>
      </c>
    </row>
    <row r="292" spans="1:28" ht="60.75">
      <c r="A292" s="10">
        <v>130</v>
      </c>
      <c r="B292" s="103" t="s">
        <v>993</v>
      </c>
      <c r="C292" s="10"/>
      <c r="D292" s="10"/>
      <c r="E292" s="10" t="s">
        <v>467</v>
      </c>
      <c r="F292" s="10" t="s">
        <v>468</v>
      </c>
      <c r="G292" s="179">
        <v>4</v>
      </c>
      <c r="H292" s="177" t="s">
        <v>1028</v>
      </c>
      <c r="I292" s="104"/>
      <c r="J292" s="10"/>
      <c r="K292" s="10"/>
      <c r="L292" s="10"/>
      <c r="M292" s="10" t="s">
        <v>469</v>
      </c>
      <c r="N292" s="102">
        <v>1060263000016</v>
      </c>
      <c r="O292" s="10" t="s">
        <v>470</v>
      </c>
      <c r="P292" s="10" t="s">
        <v>462</v>
      </c>
      <c r="Q292" s="10" t="s">
        <v>462</v>
      </c>
      <c r="R292" s="10" t="s">
        <v>462</v>
      </c>
      <c r="S292" s="10" t="s">
        <v>462</v>
      </c>
      <c r="T292" s="10" t="s">
        <v>462</v>
      </c>
      <c r="U292" s="10" t="s">
        <v>462</v>
      </c>
      <c r="V292" s="10" t="s">
        <v>462</v>
      </c>
      <c r="W292" s="15" t="s">
        <v>471</v>
      </c>
      <c r="X292" s="10" t="s">
        <v>472</v>
      </c>
      <c r="Y292" s="10" t="s">
        <v>181</v>
      </c>
      <c r="Z292" s="10" t="s">
        <v>469</v>
      </c>
      <c r="AA292" s="102">
        <v>1060263000016</v>
      </c>
      <c r="AB292" s="10" t="s">
        <v>470</v>
      </c>
    </row>
    <row r="293" spans="1:28" ht="60.75">
      <c r="A293" s="10">
        <v>131</v>
      </c>
      <c r="B293" s="103" t="s">
        <v>496</v>
      </c>
      <c r="C293" s="10"/>
      <c r="D293" s="10"/>
      <c r="E293" s="10" t="s">
        <v>467</v>
      </c>
      <c r="F293" s="10" t="s">
        <v>991</v>
      </c>
      <c r="G293" s="177">
        <v>7</v>
      </c>
      <c r="H293" s="177" t="s">
        <v>1033</v>
      </c>
      <c r="I293" s="104"/>
      <c r="J293" s="10"/>
      <c r="K293" s="10"/>
      <c r="L293" s="10"/>
      <c r="M293" s="10" t="s">
        <v>469</v>
      </c>
      <c r="N293" s="102">
        <v>1060263000016</v>
      </c>
      <c r="O293" s="10" t="s">
        <v>470</v>
      </c>
      <c r="P293" s="10" t="s">
        <v>462</v>
      </c>
      <c r="Q293" s="10" t="s">
        <v>462</v>
      </c>
      <c r="R293" s="10" t="s">
        <v>462</v>
      </c>
      <c r="S293" s="10" t="s">
        <v>462</v>
      </c>
      <c r="T293" s="10" t="s">
        <v>462</v>
      </c>
      <c r="U293" s="10" t="s">
        <v>462</v>
      </c>
      <c r="V293" s="10" t="s">
        <v>462</v>
      </c>
      <c r="W293" s="15" t="s">
        <v>471</v>
      </c>
      <c r="X293" s="10" t="s">
        <v>472</v>
      </c>
      <c r="Y293" s="10" t="s">
        <v>181</v>
      </c>
      <c r="Z293" s="10" t="s">
        <v>469</v>
      </c>
      <c r="AA293" s="102">
        <v>1060263000016</v>
      </c>
      <c r="AB293" s="10" t="s">
        <v>470</v>
      </c>
    </row>
    <row r="294" spans="1:28" ht="60.75">
      <c r="A294" s="10">
        <v>132</v>
      </c>
      <c r="B294" s="103" t="s">
        <v>497</v>
      </c>
      <c r="C294" s="10"/>
      <c r="D294" s="10"/>
      <c r="E294" s="10" t="s">
        <v>467</v>
      </c>
      <c r="F294" s="10" t="s">
        <v>468</v>
      </c>
      <c r="G294" s="10">
        <v>3</v>
      </c>
      <c r="H294" s="10">
        <v>1.1000000000000001</v>
      </c>
      <c r="I294" s="104"/>
      <c r="J294" s="10"/>
      <c r="K294" s="10"/>
      <c r="L294" s="10"/>
      <c r="M294" s="10" t="s">
        <v>469</v>
      </c>
      <c r="N294" s="102">
        <v>1060263000016</v>
      </c>
      <c r="O294" s="10" t="s">
        <v>470</v>
      </c>
      <c r="P294" s="10" t="s">
        <v>462</v>
      </c>
      <c r="Q294" s="10" t="s">
        <v>462</v>
      </c>
      <c r="R294" s="10" t="s">
        <v>462</v>
      </c>
      <c r="S294" s="10" t="s">
        <v>462</v>
      </c>
      <c r="T294" s="10" t="s">
        <v>462</v>
      </c>
      <c r="U294" s="10" t="s">
        <v>462</v>
      </c>
      <c r="V294" s="10" t="s">
        <v>462</v>
      </c>
      <c r="W294" s="15" t="s">
        <v>471</v>
      </c>
      <c r="X294" s="10" t="s">
        <v>472</v>
      </c>
      <c r="Y294" s="10" t="s">
        <v>181</v>
      </c>
      <c r="Z294" s="10" t="s">
        <v>469</v>
      </c>
      <c r="AA294" s="102">
        <v>1060263000016</v>
      </c>
      <c r="AB294" s="10" t="s">
        <v>470</v>
      </c>
    </row>
    <row r="295" spans="1:28" ht="60.75">
      <c r="A295" s="10">
        <v>133</v>
      </c>
      <c r="B295" s="103" t="s">
        <v>498</v>
      </c>
      <c r="C295" s="10"/>
      <c r="D295" s="10"/>
      <c r="E295" s="10" t="s">
        <v>467</v>
      </c>
      <c r="F295" s="10" t="s">
        <v>468</v>
      </c>
      <c r="G295" s="10">
        <v>4</v>
      </c>
      <c r="H295" s="10" t="s">
        <v>1028</v>
      </c>
      <c r="I295" s="104"/>
      <c r="J295" s="10"/>
      <c r="K295" s="10"/>
      <c r="L295" s="10"/>
      <c r="M295" s="10" t="s">
        <v>469</v>
      </c>
      <c r="N295" s="102">
        <v>1060263000016</v>
      </c>
      <c r="O295" s="10" t="s">
        <v>470</v>
      </c>
      <c r="P295" s="10" t="s">
        <v>462</v>
      </c>
      <c r="Q295" s="10" t="s">
        <v>462</v>
      </c>
      <c r="R295" s="10" t="s">
        <v>462</v>
      </c>
      <c r="S295" s="10" t="s">
        <v>462</v>
      </c>
      <c r="T295" s="10" t="s">
        <v>462</v>
      </c>
      <c r="U295" s="10" t="s">
        <v>462</v>
      </c>
      <c r="V295" s="10" t="s">
        <v>462</v>
      </c>
      <c r="W295" s="15" t="s">
        <v>471</v>
      </c>
      <c r="X295" s="10" t="s">
        <v>472</v>
      </c>
      <c r="Y295" s="10" t="s">
        <v>181</v>
      </c>
      <c r="Z295" s="10" t="s">
        <v>469</v>
      </c>
      <c r="AA295" s="102">
        <v>1060263000016</v>
      </c>
      <c r="AB295" s="10" t="s">
        <v>470</v>
      </c>
    </row>
    <row r="296" spans="1:28" ht="60.75">
      <c r="A296" s="10">
        <v>134</v>
      </c>
      <c r="B296" s="103" t="s">
        <v>499</v>
      </c>
      <c r="C296" s="10"/>
      <c r="D296" s="10"/>
      <c r="E296" s="10" t="s">
        <v>467</v>
      </c>
      <c r="F296" s="10" t="s">
        <v>991</v>
      </c>
      <c r="G296" s="10">
        <v>7</v>
      </c>
      <c r="H296" s="10" t="s">
        <v>1033</v>
      </c>
      <c r="I296" s="104"/>
      <c r="J296" s="10"/>
      <c r="K296" s="10"/>
      <c r="L296" s="10"/>
      <c r="M296" s="10" t="s">
        <v>469</v>
      </c>
      <c r="N296" s="102">
        <v>1060263000016</v>
      </c>
      <c r="O296" s="10" t="s">
        <v>470</v>
      </c>
      <c r="P296" s="10" t="s">
        <v>462</v>
      </c>
      <c r="Q296" s="10" t="s">
        <v>462</v>
      </c>
      <c r="R296" s="10" t="s">
        <v>462</v>
      </c>
      <c r="S296" s="10" t="s">
        <v>462</v>
      </c>
      <c r="T296" s="10" t="s">
        <v>462</v>
      </c>
      <c r="U296" s="10" t="s">
        <v>462</v>
      </c>
      <c r="V296" s="10" t="s">
        <v>462</v>
      </c>
      <c r="W296" s="15" t="s">
        <v>471</v>
      </c>
      <c r="X296" s="10" t="s">
        <v>472</v>
      </c>
      <c r="Y296" s="10" t="s">
        <v>181</v>
      </c>
      <c r="Z296" s="10" t="s">
        <v>469</v>
      </c>
      <c r="AA296" s="102">
        <v>1060263000016</v>
      </c>
      <c r="AB296" s="10" t="s">
        <v>470</v>
      </c>
    </row>
    <row r="297" spans="1:28" ht="60.75">
      <c r="A297" s="10">
        <v>135</v>
      </c>
      <c r="B297" s="103" t="s">
        <v>500</v>
      </c>
      <c r="C297" s="10"/>
      <c r="D297" s="10"/>
      <c r="E297" s="10" t="s">
        <v>467</v>
      </c>
      <c r="F297" s="10" t="s">
        <v>468</v>
      </c>
      <c r="G297" s="10">
        <v>4</v>
      </c>
      <c r="H297" s="10" t="s">
        <v>1034</v>
      </c>
      <c r="I297" s="104"/>
      <c r="J297" s="10"/>
      <c r="K297" s="10"/>
      <c r="L297" s="10"/>
      <c r="M297" s="10" t="s">
        <v>469</v>
      </c>
      <c r="N297" s="102">
        <v>1060263000016</v>
      </c>
      <c r="O297" s="10" t="s">
        <v>470</v>
      </c>
      <c r="P297" s="10" t="s">
        <v>462</v>
      </c>
      <c r="Q297" s="10" t="s">
        <v>462</v>
      </c>
      <c r="R297" s="10" t="s">
        <v>462</v>
      </c>
      <c r="S297" s="10" t="s">
        <v>462</v>
      </c>
      <c r="T297" s="10" t="s">
        <v>462</v>
      </c>
      <c r="U297" s="10" t="s">
        <v>462</v>
      </c>
      <c r="V297" s="10" t="s">
        <v>462</v>
      </c>
      <c r="W297" s="15" t="s">
        <v>471</v>
      </c>
      <c r="X297" s="10" t="s">
        <v>472</v>
      </c>
      <c r="Y297" s="10" t="s">
        <v>181</v>
      </c>
      <c r="Z297" s="10" t="s">
        <v>469</v>
      </c>
      <c r="AA297" s="102">
        <v>1060263000016</v>
      </c>
      <c r="AB297" s="10" t="s">
        <v>470</v>
      </c>
    </row>
    <row r="298" spans="1:28" ht="60.75">
      <c r="A298" s="10">
        <v>136</v>
      </c>
      <c r="B298" s="103" t="s">
        <v>501</v>
      </c>
      <c r="C298" s="10"/>
      <c r="D298" s="10"/>
      <c r="E298" s="10" t="s">
        <v>467</v>
      </c>
      <c r="F298" s="10" t="s">
        <v>468</v>
      </c>
      <c r="G298" s="177">
        <v>7</v>
      </c>
      <c r="H298" s="177" t="s">
        <v>1033</v>
      </c>
      <c r="I298" s="104"/>
      <c r="J298" s="10"/>
      <c r="K298" s="10"/>
      <c r="L298" s="10"/>
      <c r="M298" s="10" t="s">
        <v>469</v>
      </c>
      <c r="N298" s="102">
        <v>1060263000016</v>
      </c>
      <c r="O298" s="10" t="s">
        <v>470</v>
      </c>
      <c r="P298" s="10" t="s">
        <v>462</v>
      </c>
      <c r="Q298" s="10" t="s">
        <v>462</v>
      </c>
      <c r="R298" s="10" t="s">
        <v>462</v>
      </c>
      <c r="S298" s="10" t="s">
        <v>462</v>
      </c>
      <c r="T298" s="10" t="s">
        <v>462</v>
      </c>
      <c r="U298" s="10" t="s">
        <v>462</v>
      </c>
      <c r="V298" s="10" t="s">
        <v>462</v>
      </c>
      <c r="W298" s="15" t="s">
        <v>471</v>
      </c>
      <c r="X298" s="10" t="s">
        <v>472</v>
      </c>
      <c r="Y298" s="10" t="s">
        <v>181</v>
      </c>
      <c r="Z298" s="10" t="s">
        <v>469</v>
      </c>
      <c r="AA298" s="102">
        <v>1060263000016</v>
      </c>
      <c r="AB298" s="10" t="s">
        <v>470</v>
      </c>
    </row>
    <row r="299" spans="1:28" ht="60.75">
      <c r="A299" s="10">
        <v>137</v>
      </c>
      <c r="B299" s="103" t="s">
        <v>502</v>
      </c>
      <c r="C299" s="10"/>
      <c r="D299" s="10"/>
      <c r="E299" s="10" t="s">
        <v>467</v>
      </c>
      <c r="F299" s="10" t="s">
        <v>468</v>
      </c>
      <c r="G299" s="10">
        <v>3</v>
      </c>
      <c r="H299" s="10">
        <v>1.1000000000000001</v>
      </c>
      <c r="I299" s="104"/>
      <c r="J299" s="10"/>
      <c r="K299" s="10"/>
      <c r="L299" s="10"/>
      <c r="M299" s="10" t="s">
        <v>469</v>
      </c>
      <c r="N299" s="102">
        <v>1060263000016</v>
      </c>
      <c r="O299" s="10" t="s">
        <v>470</v>
      </c>
      <c r="P299" s="10" t="s">
        <v>462</v>
      </c>
      <c r="Q299" s="10" t="s">
        <v>462</v>
      </c>
      <c r="R299" s="10" t="s">
        <v>462</v>
      </c>
      <c r="S299" s="10" t="s">
        <v>462</v>
      </c>
      <c r="T299" s="10" t="s">
        <v>462</v>
      </c>
      <c r="U299" s="10" t="s">
        <v>462</v>
      </c>
      <c r="V299" s="10" t="s">
        <v>462</v>
      </c>
      <c r="W299" s="15" t="s">
        <v>471</v>
      </c>
      <c r="X299" s="10" t="s">
        <v>472</v>
      </c>
      <c r="Y299" s="10" t="s">
        <v>181</v>
      </c>
      <c r="Z299" s="10" t="s">
        <v>469</v>
      </c>
      <c r="AA299" s="102">
        <v>1060263000016</v>
      </c>
      <c r="AB299" s="10" t="s">
        <v>470</v>
      </c>
    </row>
    <row r="300" spans="1:28" ht="96" customHeight="1">
      <c r="A300" s="10">
        <v>138</v>
      </c>
      <c r="B300" s="103" t="s">
        <v>994</v>
      </c>
      <c r="C300" s="10"/>
      <c r="D300" s="10"/>
      <c r="E300" s="10" t="s">
        <v>467</v>
      </c>
      <c r="F300" s="10" t="s">
        <v>468</v>
      </c>
      <c r="G300" s="10">
        <v>3</v>
      </c>
      <c r="H300" s="10">
        <v>1.1000000000000001</v>
      </c>
      <c r="I300" s="104"/>
      <c r="J300" s="10"/>
      <c r="K300" s="10"/>
      <c r="L300" s="10"/>
      <c r="M300" s="10" t="s">
        <v>469</v>
      </c>
      <c r="N300" s="102">
        <v>1060263000016</v>
      </c>
      <c r="O300" s="10" t="s">
        <v>470</v>
      </c>
      <c r="P300" s="10" t="s">
        <v>462</v>
      </c>
      <c r="Q300" s="10" t="s">
        <v>462</v>
      </c>
      <c r="R300" s="10" t="s">
        <v>462</v>
      </c>
      <c r="S300" s="10" t="s">
        <v>462</v>
      </c>
      <c r="T300" s="10" t="s">
        <v>462</v>
      </c>
      <c r="U300" s="10" t="s">
        <v>462</v>
      </c>
      <c r="V300" s="10" t="s">
        <v>462</v>
      </c>
      <c r="W300" s="15" t="s">
        <v>471</v>
      </c>
      <c r="X300" s="10" t="s">
        <v>472</v>
      </c>
      <c r="Y300" s="10" t="s">
        <v>181</v>
      </c>
      <c r="Z300" s="10" t="s">
        <v>469</v>
      </c>
      <c r="AA300" s="102">
        <v>1060263000016</v>
      </c>
      <c r="AB300" s="10" t="s">
        <v>470</v>
      </c>
    </row>
    <row r="301" spans="1:28" ht="60.75">
      <c r="A301" s="10">
        <v>139</v>
      </c>
      <c r="B301" s="103" t="s">
        <v>503</v>
      </c>
      <c r="C301" s="10"/>
      <c r="D301" s="10"/>
      <c r="E301" s="10" t="s">
        <v>467</v>
      </c>
      <c r="F301" s="10" t="s">
        <v>468</v>
      </c>
      <c r="G301" s="10">
        <v>3</v>
      </c>
      <c r="H301" s="10">
        <v>1.1000000000000001</v>
      </c>
      <c r="I301" s="104"/>
      <c r="J301" s="10"/>
      <c r="K301" s="10"/>
      <c r="L301" s="10"/>
      <c r="M301" s="10" t="s">
        <v>469</v>
      </c>
      <c r="N301" s="102">
        <v>1060263000016</v>
      </c>
      <c r="O301" s="10" t="s">
        <v>470</v>
      </c>
      <c r="P301" s="10" t="s">
        <v>462</v>
      </c>
      <c r="Q301" s="10" t="s">
        <v>462</v>
      </c>
      <c r="R301" s="10" t="s">
        <v>462</v>
      </c>
      <c r="S301" s="10" t="s">
        <v>462</v>
      </c>
      <c r="T301" s="10" t="s">
        <v>462</v>
      </c>
      <c r="U301" s="10" t="s">
        <v>462</v>
      </c>
      <c r="V301" s="10" t="s">
        <v>462</v>
      </c>
      <c r="W301" s="15" t="s">
        <v>471</v>
      </c>
      <c r="X301" s="10" t="s">
        <v>472</v>
      </c>
      <c r="Y301" s="10" t="s">
        <v>181</v>
      </c>
      <c r="Z301" s="10" t="s">
        <v>469</v>
      </c>
      <c r="AA301" s="102">
        <v>1060263000016</v>
      </c>
      <c r="AB301" s="10" t="s">
        <v>470</v>
      </c>
    </row>
    <row r="302" spans="1:28" ht="81.75" customHeight="1">
      <c r="A302" s="10">
        <v>141</v>
      </c>
      <c r="B302" s="103" t="s">
        <v>504</v>
      </c>
      <c r="C302" s="10"/>
      <c r="D302" s="10"/>
      <c r="E302" s="10" t="s">
        <v>467</v>
      </c>
      <c r="F302" s="10" t="s">
        <v>991</v>
      </c>
      <c r="G302" s="10">
        <v>7</v>
      </c>
      <c r="H302" s="10" t="s">
        <v>1033</v>
      </c>
      <c r="I302" s="104"/>
      <c r="J302" s="10"/>
      <c r="K302" s="10"/>
      <c r="L302" s="10"/>
      <c r="M302" s="10" t="s">
        <v>469</v>
      </c>
      <c r="N302" s="102">
        <v>1060263000016</v>
      </c>
      <c r="O302" s="10" t="s">
        <v>470</v>
      </c>
      <c r="P302" s="10" t="s">
        <v>462</v>
      </c>
      <c r="Q302" s="10" t="s">
        <v>462</v>
      </c>
      <c r="R302" s="10" t="s">
        <v>462</v>
      </c>
      <c r="S302" s="10" t="s">
        <v>462</v>
      </c>
      <c r="T302" s="10" t="s">
        <v>462</v>
      </c>
      <c r="U302" s="10" t="s">
        <v>462</v>
      </c>
      <c r="V302" s="10" t="s">
        <v>462</v>
      </c>
      <c r="W302" s="15" t="s">
        <v>471</v>
      </c>
      <c r="X302" s="10" t="s">
        <v>472</v>
      </c>
      <c r="Y302" s="10" t="s">
        <v>181</v>
      </c>
      <c r="Z302" s="10" t="s">
        <v>469</v>
      </c>
      <c r="AA302" s="102">
        <v>1060263000016</v>
      </c>
      <c r="AB302" s="10" t="s">
        <v>470</v>
      </c>
    </row>
    <row r="303" spans="1:28" ht="84.75" customHeight="1">
      <c r="A303" s="10">
        <v>142</v>
      </c>
      <c r="B303" s="103" t="s">
        <v>505</v>
      </c>
      <c r="C303" s="10"/>
      <c r="D303" s="10"/>
      <c r="E303" s="10" t="s">
        <v>467</v>
      </c>
      <c r="F303" s="177" t="s">
        <v>991</v>
      </c>
      <c r="G303" s="177">
        <v>7</v>
      </c>
      <c r="H303" s="177" t="s">
        <v>1033</v>
      </c>
      <c r="I303" s="104"/>
      <c r="J303" s="10"/>
      <c r="K303" s="10"/>
      <c r="L303" s="10"/>
      <c r="M303" s="10" t="s">
        <v>469</v>
      </c>
      <c r="N303" s="102">
        <v>1060263000016</v>
      </c>
      <c r="O303" s="10" t="s">
        <v>470</v>
      </c>
      <c r="P303" s="10" t="s">
        <v>462</v>
      </c>
      <c r="Q303" s="10" t="s">
        <v>462</v>
      </c>
      <c r="R303" s="10" t="s">
        <v>462</v>
      </c>
      <c r="S303" s="10" t="s">
        <v>462</v>
      </c>
      <c r="T303" s="10" t="s">
        <v>462</v>
      </c>
      <c r="U303" s="10" t="s">
        <v>462</v>
      </c>
      <c r="V303" s="10" t="s">
        <v>462</v>
      </c>
      <c r="W303" s="15" t="s">
        <v>471</v>
      </c>
      <c r="X303" s="10" t="s">
        <v>472</v>
      </c>
      <c r="Y303" s="10" t="s">
        <v>181</v>
      </c>
      <c r="Z303" s="10" t="s">
        <v>469</v>
      </c>
      <c r="AA303" s="102">
        <v>1060263000016</v>
      </c>
      <c r="AB303" s="10" t="s">
        <v>470</v>
      </c>
    </row>
    <row r="304" spans="1:28" ht="86.25" customHeight="1">
      <c r="A304" s="10">
        <v>143</v>
      </c>
      <c r="B304" s="103" t="s">
        <v>506</v>
      </c>
      <c r="C304" s="10"/>
      <c r="D304" s="10"/>
      <c r="E304" s="10" t="s">
        <v>467</v>
      </c>
      <c r="F304" s="177" t="s">
        <v>991</v>
      </c>
      <c r="G304" s="177">
        <v>7</v>
      </c>
      <c r="H304" s="177" t="s">
        <v>1033</v>
      </c>
      <c r="I304" s="104"/>
      <c r="J304" s="10"/>
      <c r="K304" s="10"/>
      <c r="L304" s="10"/>
      <c r="M304" s="10" t="s">
        <v>469</v>
      </c>
      <c r="N304" s="102">
        <v>1060263000016</v>
      </c>
      <c r="O304" s="10" t="s">
        <v>470</v>
      </c>
      <c r="P304" s="10" t="s">
        <v>462</v>
      </c>
      <c r="Q304" s="10" t="s">
        <v>462</v>
      </c>
      <c r="R304" s="10" t="s">
        <v>462</v>
      </c>
      <c r="S304" s="10" t="s">
        <v>462</v>
      </c>
      <c r="T304" s="10" t="s">
        <v>462</v>
      </c>
      <c r="U304" s="10" t="s">
        <v>462</v>
      </c>
      <c r="V304" s="10" t="s">
        <v>462</v>
      </c>
      <c r="W304" s="15" t="s">
        <v>471</v>
      </c>
      <c r="X304" s="10" t="s">
        <v>472</v>
      </c>
      <c r="Y304" s="10" t="s">
        <v>181</v>
      </c>
      <c r="Z304" s="10" t="s">
        <v>469</v>
      </c>
      <c r="AA304" s="102">
        <v>1060263000016</v>
      </c>
      <c r="AB304" s="10" t="s">
        <v>470</v>
      </c>
    </row>
    <row r="305" spans="1:1025" ht="60.75">
      <c r="A305" s="10">
        <v>144</v>
      </c>
      <c r="B305" s="103" t="s">
        <v>507</v>
      </c>
      <c r="C305" s="10"/>
      <c r="D305" s="10"/>
      <c r="E305" s="10" t="s">
        <v>467</v>
      </c>
      <c r="F305" s="10" t="s">
        <v>468</v>
      </c>
      <c r="G305" s="10">
        <v>3</v>
      </c>
      <c r="H305" s="10">
        <v>1.1000000000000001</v>
      </c>
      <c r="I305" s="104"/>
      <c r="J305" s="10"/>
      <c r="K305" s="10"/>
      <c r="L305" s="10"/>
      <c r="M305" s="10" t="s">
        <v>469</v>
      </c>
      <c r="N305" s="102">
        <v>1060263000016</v>
      </c>
      <c r="O305" s="10" t="s">
        <v>470</v>
      </c>
      <c r="P305" s="10" t="s">
        <v>462</v>
      </c>
      <c r="Q305" s="10" t="s">
        <v>462</v>
      </c>
      <c r="R305" s="10" t="s">
        <v>462</v>
      </c>
      <c r="S305" s="10" t="s">
        <v>462</v>
      </c>
      <c r="T305" s="10" t="s">
        <v>462</v>
      </c>
      <c r="U305" s="10" t="s">
        <v>462</v>
      </c>
      <c r="V305" s="10" t="s">
        <v>462</v>
      </c>
      <c r="W305" s="15" t="s">
        <v>471</v>
      </c>
      <c r="X305" s="10" t="s">
        <v>472</v>
      </c>
      <c r="Y305" s="10" t="s">
        <v>181</v>
      </c>
      <c r="Z305" s="10" t="s">
        <v>469</v>
      </c>
      <c r="AA305" s="102">
        <v>1060263000016</v>
      </c>
      <c r="AB305" s="10" t="s">
        <v>470</v>
      </c>
    </row>
    <row r="306" spans="1:1025" ht="60.75">
      <c r="A306" s="10">
        <v>145</v>
      </c>
      <c r="B306" s="103" t="s">
        <v>508</v>
      </c>
      <c r="C306" s="10"/>
      <c r="D306" s="10"/>
      <c r="E306" s="10" t="s">
        <v>467</v>
      </c>
      <c r="F306" s="10" t="s">
        <v>468</v>
      </c>
      <c r="G306" s="10">
        <v>3</v>
      </c>
      <c r="H306" s="10">
        <v>1.1000000000000001</v>
      </c>
      <c r="I306" s="104"/>
      <c r="J306" s="10"/>
      <c r="K306" s="10"/>
      <c r="L306" s="10"/>
      <c r="M306" s="10" t="s">
        <v>469</v>
      </c>
      <c r="N306" s="102">
        <v>1060263000016</v>
      </c>
      <c r="O306" s="10" t="s">
        <v>470</v>
      </c>
      <c r="P306" s="10" t="s">
        <v>462</v>
      </c>
      <c r="Q306" s="10" t="s">
        <v>462</v>
      </c>
      <c r="R306" s="10" t="s">
        <v>462</v>
      </c>
      <c r="S306" s="10" t="s">
        <v>462</v>
      </c>
      <c r="T306" s="10" t="s">
        <v>462</v>
      </c>
      <c r="U306" s="10" t="s">
        <v>462</v>
      </c>
      <c r="V306" s="10" t="s">
        <v>462</v>
      </c>
      <c r="W306" s="15" t="s">
        <v>471</v>
      </c>
      <c r="X306" s="10" t="s">
        <v>472</v>
      </c>
      <c r="Y306" s="10" t="s">
        <v>181</v>
      </c>
      <c r="Z306" s="10" t="s">
        <v>469</v>
      </c>
      <c r="AA306" s="102">
        <v>1060263000016</v>
      </c>
      <c r="AB306" s="10" t="s">
        <v>470</v>
      </c>
    </row>
    <row r="307" spans="1:1025" ht="75.75" customHeight="1">
      <c r="A307" s="10">
        <v>146</v>
      </c>
      <c r="B307" s="103" t="s">
        <v>509</v>
      </c>
      <c r="C307" s="10"/>
      <c r="D307" s="10"/>
      <c r="E307" s="10" t="s">
        <v>467</v>
      </c>
      <c r="F307" s="177" t="s">
        <v>991</v>
      </c>
      <c r="G307" s="177">
        <v>7</v>
      </c>
      <c r="H307" s="177" t="s">
        <v>1033</v>
      </c>
      <c r="I307" s="104"/>
      <c r="J307" s="10"/>
      <c r="K307" s="10"/>
      <c r="L307" s="10"/>
      <c r="M307" s="10" t="s">
        <v>469</v>
      </c>
      <c r="N307" s="102">
        <v>1060263000016</v>
      </c>
      <c r="O307" s="10" t="s">
        <v>470</v>
      </c>
      <c r="P307" s="10" t="s">
        <v>462</v>
      </c>
      <c r="Q307" s="10" t="s">
        <v>462</v>
      </c>
      <c r="R307" s="10" t="s">
        <v>462</v>
      </c>
      <c r="S307" s="10" t="s">
        <v>462</v>
      </c>
      <c r="T307" s="10" t="s">
        <v>462</v>
      </c>
      <c r="U307" s="10" t="s">
        <v>462</v>
      </c>
      <c r="V307" s="10" t="s">
        <v>462</v>
      </c>
      <c r="W307" s="15" t="s">
        <v>471</v>
      </c>
      <c r="X307" s="10" t="s">
        <v>472</v>
      </c>
      <c r="Y307" s="10" t="s">
        <v>181</v>
      </c>
      <c r="Z307" s="10" t="s">
        <v>469</v>
      </c>
      <c r="AA307" s="102">
        <v>1060263000016</v>
      </c>
      <c r="AB307" s="10" t="s">
        <v>470</v>
      </c>
    </row>
    <row r="308" spans="1:1025" s="192" customFormat="1" ht="60.75">
      <c r="A308" s="161">
        <v>147</v>
      </c>
      <c r="B308" s="188" t="s">
        <v>997</v>
      </c>
      <c r="C308" s="161"/>
      <c r="D308" s="161"/>
      <c r="E308" s="161" t="s">
        <v>467</v>
      </c>
      <c r="F308" s="161" t="s">
        <v>468</v>
      </c>
      <c r="G308" s="161">
        <v>3</v>
      </c>
      <c r="H308" s="161">
        <v>1.1000000000000001</v>
      </c>
      <c r="I308" s="189"/>
      <c r="J308" s="161"/>
      <c r="K308" s="161"/>
      <c r="L308" s="161"/>
      <c r="M308" s="161" t="s">
        <v>469</v>
      </c>
      <c r="N308" s="190">
        <v>1060263000016</v>
      </c>
      <c r="O308" s="161" t="s">
        <v>470</v>
      </c>
      <c r="P308" s="161" t="s">
        <v>462</v>
      </c>
      <c r="Q308" s="161" t="s">
        <v>462</v>
      </c>
      <c r="R308" s="161" t="s">
        <v>462</v>
      </c>
      <c r="S308" s="161" t="s">
        <v>462</v>
      </c>
      <c r="T308" s="161" t="s">
        <v>462</v>
      </c>
      <c r="U308" s="161" t="s">
        <v>462</v>
      </c>
      <c r="V308" s="161" t="s">
        <v>462</v>
      </c>
      <c r="W308" s="160" t="s">
        <v>471</v>
      </c>
      <c r="X308" s="161" t="s">
        <v>472</v>
      </c>
      <c r="Y308" s="161" t="s">
        <v>181</v>
      </c>
      <c r="Z308" s="161" t="s">
        <v>469</v>
      </c>
      <c r="AA308" s="190">
        <v>1060263000016</v>
      </c>
      <c r="AB308" s="161" t="s">
        <v>470</v>
      </c>
      <c r="AC308" s="191"/>
      <c r="AD308" s="191"/>
      <c r="AE308" s="191"/>
      <c r="AF308" s="191"/>
      <c r="AG308" s="191"/>
      <c r="AH308" s="191"/>
      <c r="AI308" s="191"/>
      <c r="AJ308" s="191"/>
      <c r="AK308" s="191"/>
      <c r="AL308" s="191"/>
      <c r="AM308" s="191"/>
      <c r="AN308" s="191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1"/>
      <c r="BC308" s="191"/>
      <c r="BD308" s="191"/>
      <c r="BE308" s="191"/>
      <c r="BF308" s="191"/>
      <c r="BG308" s="191"/>
      <c r="BH308" s="191"/>
      <c r="BI308" s="191"/>
      <c r="BJ308" s="191"/>
      <c r="BK308" s="191"/>
      <c r="BL308" s="191"/>
      <c r="BM308" s="191"/>
      <c r="BN308" s="191"/>
      <c r="BO308" s="191"/>
      <c r="BP308" s="191"/>
      <c r="BQ308" s="191"/>
      <c r="BR308" s="191"/>
      <c r="BS308" s="191"/>
      <c r="BT308" s="191"/>
      <c r="BU308" s="191"/>
      <c r="BV308" s="191"/>
      <c r="BW308" s="191"/>
      <c r="BX308" s="191"/>
      <c r="BY308" s="191"/>
      <c r="BZ308" s="191"/>
      <c r="CA308" s="191"/>
      <c r="CB308" s="191"/>
      <c r="CC308" s="191"/>
      <c r="CD308" s="191"/>
      <c r="CE308" s="191"/>
      <c r="CF308" s="191"/>
      <c r="CG308" s="191"/>
      <c r="CH308" s="191"/>
      <c r="CI308" s="191"/>
      <c r="CJ308" s="191"/>
      <c r="CK308" s="191"/>
      <c r="CL308" s="191"/>
      <c r="CM308" s="191"/>
      <c r="CN308" s="191"/>
      <c r="CO308" s="191"/>
      <c r="CP308" s="191"/>
      <c r="CQ308" s="191"/>
      <c r="CR308" s="191"/>
      <c r="CS308" s="191"/>
      <c r="CT308" s="191"/>
      <c r="CU308" s="191"/>
      <c r="CV308" s="191"/>
      <c r="CW308" s="191"/>
      <c r="CX308" s="191"/>
      <c r="CY308" s="191"/>
      <c r="CZ308" s="191"/>
      <c r="DA308" s="191"/>
      <c r="DB308" s="191"/>
      <c r="DC308" s="191"/>
      <c r="DD308" s="191"/>
      <c r="DE308" s="191"/>
      <c r="DF308" s="191"/>
      <c r="DG308" s="191"/>
      <c r="DH308" s="191"/>
      <c r="DI308" s="191"/>
      <c r="DJ308" s="191"/>
      <c r="DK308" s="191"/>
      <c r="DL308" s="191"/>
      <c r="DM308" s="191"/>
      <c r="DN308" s="191"/>
      <c r="DO308" s="191"/>
      <c r="DP308" s="191"/>
      <c r="DQ308" s="191"/>
      <c r="DR308" s="191"/>
      <c r="DS308" s="191"/>
      <c r="DT308" s="191"/>
      <c r="DU308" s="191"/>
      <c r="DV308" s="191"/>
      <c r="DW308" s="191"/>
      <c r="DX308" s="191"/>
      <c r="DY308" s="191"/>
      <c r="DZ308" s="191"/>
      <c r="EA308" s="191"/>
      <c r="EB308" s="191"/>
      <c r="EC308" s="191"/>
      <c r="ED308" s="191"/>
      <c r="EE308" s="191"/>
      <c r="EF308" s="191"/>
      <c r="EG308" s="191"/>
      <c r="EH308" s="191"/>
      <c r="EI308" s="191"/>
      <c r="EJ308" s="191"/>
      <c r="EK308" s="191"/>
      <c r="EL308" s="191"/>
      <c r="EM308" s="191"/>
      <c r="EN308" s="191"/>
      <c r="EO308" s="191"/>
      <c r="EP308" s="191"/>
      <c r="EQ308" s="191"/>
      <c r="ER308" s="191"/>
      <c r="ES308" s="191"/>
      <c r="ET308" s="191"/>
      <c r="EU308" s="191"/>
      <c r="EV308" s="191"/>
      <c r="EW308" s="191"/>
      <c r="EX308" s="191"/>
      <c r="EY308" s="191"/>
      <c r="EZ308" s="191"/>
      <c r="FA308" s="191"/>
      <c r="FB308" s="191"/>
      <c r="FC308" s="191"/>
      <c r="FD308" s="191"/>
      <c r="FE308" s="191"/>
      <c r="FF308" s="191"/>
      <c r="FG308" s="191"/>
      <c r="FH308" s="191"/>
      <c r="FI308" s="191"/>
      <c r="FJ308" s="191"/>
      <c r="FK308" s="191"/>
      <c r="FL308" s="191"/>
      <c r="FM308" s="191"/>
      <c r="FN308" s="191"/>
      <c r="FO308" s="191"/>
      <c r="FP308" s="191"/>
      <c r="FQ308" s="191"/>
      <c r="FR308" s="191"/>
      <c r="FS308" s="191"/>
      <c r="FT308" s="191"/>
      <c r="FU308" s="191"/>
      <c r="FV308" s="191"/>
      <c r="FW308" s="191"/>
      <c r="FX308" s="191"/>
      <c r="FY308" s="191"/>
      <c r="FZ308" s="191"/>
      <c r="GA308" s="191"/>
      <c r="GB308" s="191"/>
      <c r="GC308" s="191"/>
      <c r="GD308" s="191"/>
      <c r="GE308" s="191"/>
      <c r="GF308" s="191"/>
      <c r="GG308" s="191"/>
      <c r="GH308" s="191"/>
      <c r="GI308" s="191"/>
      <c r="GJ308" s="191"/>
      <c r="GK308" s="191"/>
      <c r="GL308" s="191"/>
      <c r="GM308" s="191"/>
      <c r="GN308" s="191"/>
      <c r="GO308" s="191"/>
      <c r="GP308" s="191"/>
      <c r="GQ308" s="191"/>
      <c r="GR308" s="191"/>
      <c r="GS308" s="191"/>
      <c r="GT308" s="191"/>
      <c r="GU308" s="191"/>
      <c r="GV308" s="191"/>
      <c r="GW308" s="191"/>
      <c r="GX308" s="191"/>
      <c r="GY308" s="191"/>
      <c r="GZ308" s="191"/>
      <c r="HA308" s="191"/>
      <c r="HB308" s="191"/>
      <c r="HC308" s="191"/>
      <c r="HD308" s="191"/>
      <c r="HE308" s="191"/>
      <c r="HF308" s="191"/>
      <c r="HG308" s="191"/>
      <c r="HH308" s="191"/>
      <c r="HI308" s="191"/>
      <c r="HJ308" s="191"/>
      <c r="HK308" s="191"/>
      <c r="HL308" s="191"/>
      <c r="HM308" s="191"/>
      <c r="HN308" s="191"/>
      <c r="HO308" s="191"/>
      <c r="HP308" s="191"/>
      <c r="HQ308" s="191"/>
      <c r="HR308" s="191"/>
      <c r="HS308" s="191"/>
      <c r="HT308" s="191"/>
      <c r="HU308" s="191"/>
      <c r="HV308" s="191"/>
      <c r="HW308" s="191"/>
      <c r="HX308" s="191"/>
      <c r="HY308" s="191"/>
      <c r="HZ308" s="191"/>
      <c r="IA308" s="191"/>
      <c r="IB308" s="191"/>
      <c r="IC308" s="191"/>
      <c r="ID308" s="191"/>
      <c r="IE308" s="191"/>
      <c r="IF308" s="191"/>
      <c r="IG308" s="191"/>
      <c r="IH308" s="191"/>
      <c r="II308" s="191"/>
      <c r="IJ308" s="191"/>
      <c r="IK308" s="191"/>
      <c r="IL308" s="191"/>
      <c r="IM308" s="191"/>
      <c r="IN308" s="191"/>
      <c r="IO308" s="191"/>
      <c r="IP308" s="191"/>
      <c r="IQ308" s="191"/>
      <c r="IR308" s="191"/>
      <c r="IS308" s="191"/>
      <c r="IT308" s="191"/>
      <c r="IU308" s="191"/>
      <c r="IV308" s="191"/>
      <c r="IW308" s="191"/>
      <c r="IX308" s="191"/>
      <c r="IY308" s="191"/>
      <c r="IZ308" s="191"/>
      <c r="JA308" s="191"/>
      <c r="JB308" s="191"/>
      <c r="JC308" s="191"/>
      <c r="JD308" s="191"/>
      <c r="JE308" s="191"/>
      <c r="JF308" s="191"/>
      <c r="JG308" s="191"/>
      <c r="JH308" s="191"/>
      <c r="JI308" s="191"/>
      <c r="JJ308" s="191"/>
      <c r="JK308" s="191"/>
      <c r="JL308" s="191"/>
      <c r="JM308" s="191"/>
      <c r="JN308" s="191"/>
      <c r="JO308" s="191"/>
      <c r="JP308" s="191"/>
      <c r="JQ308" s="191"/>
      <c r="JR308" s="191"/>
      <c r="JS308" s="191"/>
      <c r="JT308" s="191"/>
      <c r="JU308" s="191"/>
      <c r="JV308" s="191"/>
      <c r="JW308" s="191"/>
      <c r="JX308" s="191"/>
      <c r="JY308" s="191"/>
      <c r="JZ308" s="191"/>
      <c r="KA308" s="191"/>
      <c r="KB308" s="191"/>
      <c r="KC308" s="191"/>
      <c r="KD308" s="191"/>
      <c r="KE308" s="191"/>
      <c r="KF308" s="191"/>
      <c r="KG308" s="191"/>
      <c r="KH308" s="191"/>
      <c r="KI308" s="191"/>
      <c r="KJ308" s="191"/>
      <c r="KK308" s="191"/>
      <c r="KL308" s="191"/>
      <c r="KM308" s="191"/>
      <c r="KN308" s="191"/>
      <c r="KO308" s="191"/>
      <c r="KP308" s="191"/>
      <c r="KQ308" s="191"/>
      <c r="KR308" s="191"/>
      <c r="KS308" s="191"/>
      <c r="KT308" s="191"/>
      <c r="KU308" s="191"/>
      <c r="KV308" s="191"/>
      <c r="KW308" s="191"/>
      <c r="KX308" s="191"/>
      <c r="KY308" s="191"/>
      <c r="KZ308" s="191"/>
      <c r="LA308" s="191"/>
      <c r="LB308" s="191"/>
      <c r="LC308" s="191"/>
      <c r="LD308" s="191"/>
      <c r="LE308" s="191"/>
      <c r="LF308" s="191"/>
      <c r="LG308" s="191"/>
      <c r="LH308" s="191"/>
      <c r="LI308" s="191"/>
      <c r="LJ308" s="191"/>
      <c r="LK308" s="191"/>
      <c r="LL308" s="191"/>
      <c r="LM308" s="191"/>
      <c r="LN308" s="191"/>
      <c r="LO308" s="191"/>
      <c r="LP308" s="191"/>
      <c r="LQ308" s="191"/>
      <c r="LR308" s="191"/>
      <c r="LS308" s="191"/>
      <c r="LT308" s="191"/>
      <c r="LU308" s="191"/>
      <c r="LV308" s="191"/>
      <c r="LW308" s="191"/>
      <c r="LX308" s="191"/>
      <c r="LY308" s="191"/>
      <c r="LZ308" s="191"/>
      <c r="MA308" s="191"/>
      <c r="MB308" s="191"/>
      <c r="MC308" s="191"/>
      <c r="MD308" s="191"/>
      <c r="ME308" s="191"/>
      <c r="MF308" s="191"/>
      <c r="MG308" s="191"/>
      <c r="MH308" s="191"/>
      <c r="MI308" s="191"/>
      <c r="MJ308" s="191"/>
      <c r="MK308" s="191"/>
      <c r="ML308" s="191"/>
      <c r="MM308" s="191"/>
      <c r="MN308" s="191"/>
      <c r="MO308" s="191"/>
      <c r="MP308" s="191"/>
      <c r="MQ308" s="191"/>
      <c r="MR308" s="191"/>
      <c r="MS308" s="191"/>
      <c r="MT308" s="191"/>
      <c r="MU308" s="191"/>
      <c r="MV308" s="191"/>
      <c r="MW308" s="191"/>
      <c r="MX308" s="191"/>
      <c r="MY308" s="191"/>
      <c r="MZ308" s="191"/>
      <c r="NA308" s="191"/>
      <c r="NB308" s="191"/>
      <c r="NC308" s="191"/>
      <c r="ND308" s="191"/>
      <c r="NE308" s="191"/>
      <c r="NF308" s="191"/>
      <c r="NG308" s="191"/>
      <c r="NH308" s="191"/>
      <c r="NI308" s="191"/>
      <c r="NJ308" s="191"/>
      <c r="NK308" s="191"/>
      <c r="NL308" s="191"/>
      <c r="NM308" s="191"/>
      <c r="NN308" s="191"/>
      <c r="NO308" s="191"/>
      <c r="NP308" s="191"/>
      <c r="NQ308" s="191"/>
      <c r="NR308" s="191"/>
      <c r="NS308" s="191"/>
      <c r="NT308" s="191"/>
      <c r="NU308" s="191"/>
      <c r="NV308" s="191"/>
      <c r="NW308" s="191"/>
      <c r="NX308" s="191"/>
      <c r="NY308" s="191"/>
      <c r="NZ308" s="191"/>
      <c r="OA308" s="191"/>
      <c r="OB308" s="191"/>
      <c r="OC308" s="191"/>
      <c r="OD308" s="191"/>
      <c r="OE308" s="191"/>
      <c r="OF308" s="191"/>
      <c r="OG308" s="191"/>
      <c r="OH308" s="191"/>
      <c r="OI308" s="191"/>
      <c r="OJ308" s="191"/>
      <c r="OK308" s="191"/>
      <c r="OL308" s="191"/>
      <c r="OM308" s="191"/>
      <c r="ON308" s="191"/>
      <c r="OO308" s="191"/>
      <c r="OP308" s="191"/>
      <c r="OQ308" s="191"/>
      <c r="OR308" s="191"/>
      <c r="OS308" s="191"/>
      <c r="OT308" s="191"/>
      <c r="OU308" s="191"/>
      <c r="OV308" s="191"/>
      <c r="OW308" s="191"/>
      <c r="OX308" s="191"/>
      <c r="OY308" s="191"/>
      <c r="OZ308" s="191"/>
      <c r="PA308" s="191"/>
      <c r="PB308" s="191"/>
      <c r="PC308" s="191"/>
      <c r="PD308" s="191"/>
      <c r="PE308" s="191"/>
      <c r="PF308" s="191"/>
      <c r="PG308" s="191"/>
      <c r="PH308" s="191"/>
      <c r="PI308" s="191"/>
      <c r="PJ308" s="191"/>
      <c r="PK308" s="191"/>
      <c r="PL308" s="191"/>
      <c r="PM308" s="191"/>
      <c r="PN308" s="191"/>
      <c r="PO308" s="191"/>
      <c r="PP308" s="191"/>
      <c r="PQ308" s="191"/>
      <c r="PR308" s="191"/>
      <c r="PS308" s="191"/>
      <c r="PT308" s="191"/>
      <c r="PU308" s="191"/>
      <c r="PV308" s="191"/>
      <c r="PW308" s="191"/>
      <c r="PX308" s="191"/>
      <c r="PY308" s="191"/>
      <c r="PZ308" s="191"/>
      <c r="QA308" s="191"/>
      <c r="QB308" s="191"/>
      <c r="QC308" s="191"/>
      <c r="QD308" s="191"/>
      <c r="QE308" s="191"/>
      <c r="QF308" s="191"/>
      <c r="QG308" s="191"/>
      <c r="QH308" s="191"/>
      <c r="QI308" s="191"/>
      <c r="QJ308" s="191"/>
      <c r="QK308" s="191"/>
      <c r="QL308" s="191"/>
      <c r="QM308" s="191"/>
      <c r="QN308" s="191"/>
      <c r="QO308" s="191"/>
      <c r="QP308" s="191"/>
      <c r="QQ308" s="191"/>
      <c r="QR308" s="191"/>
      <c r="QS308" s="191"/>
      <c r="QT308" s="191"/>
      <c r="QU308" s="191"/>
      <c r="QV308" s="191"/>
      <c r="QW308" s="191"/>
      <c r="QX308" s="191"/>
      <c r="QY308" s="191"/>
      <c r="QZ308" s="191"/>
      <c r="RA308" s="191"/>
      <c r="RB308" s="191"/>
      <c r="RC308" s="191"/>
      <c r="RD308" s="191"/>
      <c r="RE308" s="191"/>
      <c r="RF308" s="191"/>
      <c r="RG308" s="191"/>
      <c r="RH308" s="191"/>
      <c r="RI308" s="191"/>
      <c r="RJ308" s="191"/>
      <c r="RK308" s="191"/>
      <c r="RL308" s="191"/>
      <c r="RM308" s="191"/>
      <c r="RN308" s="191"/>
      <c r="RO308" s="191"/>
      <c r="RP308" s="191"/>
      <c r="RQ308" s="191"/>
      <c r="RR308" s="191"/>
      <c r="RS308" s="191"/>
      <c r="RT308" s="191"/>
      <c r="RU308" s="191"/>
      <c r="RV308" s="191"/>
      <c r="RW308" s="191"/>
      <c r="RX308" s="191"/>
      <c r="RY308" s="191"/>
      <c r="RZ308" s="191"/>
      <c r="SA308" s="191"/>
      <c r="SB308" s="191"/>
      <c r="SC308" s="191"/>
      <c r="SD308" s="191"/>
      <c r="SE308" s="191"/>
      <c r="SF308" s="191"/>
      <c r="SG308" s="191"/>
      <c r="SH308" s="191"/>
      <c r="SI308" s="191"/>
      <c r="SJ308" s="191"/>
      <c r="SK308" s="191"/>
      <c r="SL308" s="191"/>
      <c r="SM308" s="191"/>
      <c r="SN308" s="191"/>
      <c r="SO308" s="191"/>
      <c r="SP308" s="191"/>
      <c r="SQ308" s="191"/>
      <c r="SR308" s="191"/>
      <c r="SS308" s="191"/>
      <c r="ST308" s="191"/>
      <c r="SU308" s="191"/>
      <c r="SV308" s="191"/>
      <c r="SW308" s="191"/>
      <c r="SX308" s="191"/>
      <c r="SY308" s="191"/>
      <c r="SZ308" s="191"/>
      <c r="TA308" s="191"/>
      <c r="TB308" s="191"/>
      <c r="TC308" s="191"/>
      <c r="TD308" s="191"/>
      <c r="TE308" s="191"/>
      <c r="TF308" s="191"/>
      <c r="TG308" s="191"/>
      <c r="TH308" s="191"/>
      <c r="TI308" s="191"/>
      <c r="TJ308" s="191"/>
      <c r="TK308" s="191"/>
      <c r="TL308" s="191"/>
      <c r="TM308" s="191"/>
      <c r="TN308" s="191"/>
      <c r="TO308" s="191"/>
      <c r="TP308" s="191"/>
      <c r="TQ308" s="191"/>
      <c r="TR308" s="191"/>
      <c r="TS308" s="191"/>
      <c r="TT308" s="191"/>
      <c r="TU308" s="191"/>
      <c r="TV308" s="191"/>
      <c r="TW308" s="191"/>
      <c r="TX308" s="191"/>
      <c r="TY308" s="191"/>
      <c r="TZ308" s="191"/>
      <c r="UA308" s="191"/>
      <c r="UB308" s="191"/>
      <c r="UC308" s="191"/>
      <c r="UD308" s="191"/>
      <c r="UE308" s="191"/>
      <c r="UF308" s="191"/>
      <c r="UG308" s="191"/>
      <c r="UH308" s="191"/>
      <c r="UI308" s="191"/>
      <c r="UJ308" s="191"/>
      <c r="UK308" s="191"/>
      <c r="UL308" s="191"/>
      <c r="UM308" s="191"/>
      <c r="UN308" s="191"/>
      <c r="UO308" s="191"/>
      <c r="UP308" s="191"/>
      <c r="UQ308" s="191"/>
      <c r="UR308" s="191"/>
      <c r="US308" s="191"/>
      <c r="UT308" s="191"/>
      <c r="UU308" s="191"/>
      <c r="UV308" s="191"/>
      <c r="UW308" s="191"/>
      <c r="UX308" s="191"/>
      <c r="UY308" s="191"/>
      <c r="UZ308" s="191"/>
      <c r="VA308" s="191"/>
      <c r="VB308" s="191"/>
      <c r="VC308" s="191"/>
      <c r="VD308" s="191"/>
      <c r="VE308" s="191"/>
      <c r="VF308" s="191"/>
      <c r="VG308" s="191"/>
      <c r="VH308" s="191"/>
      <c r="VI308" s="191"/>
      <c r="VJ308" s="191"/>
      <c r="VK308" s="191"/>
      <c r="VL308" s="191"/>
      <c r="VM308" s="191"/>
      <c r="VN308" s="191"/>
      <c r="VO308" s="191"/>
      <c r="VP308" s="191"/>
      <c r="VQ308" s="191"/>
      <c r="VR308" s="191"/>
      <c r="VS308" s="191"/>
      <c r="VT308" s="191"/>
      <c r="VU308" s="191"/>
      <c r="VV308" s="191"/>
      <c r="VW308" s="191"/>
      <c r="VX308" s="191"/>
      <c r="VY308" s="191"/>
      <c r="VZ308" s="191"/>
      <c r="WA308" s="191"/>
      <c r="WB308" s="191"/>
      <c r="WC308" s="191"/>
      <c r="WD308" s="191"/>
      <c r="WE308" s="191"/>
      <c r="WF308" s="191"/>
      <c r="WG308" s="191"/>
      <c r="WH308" s="191"/>
      <c r="WI308" s="191"/>
      <c r="WJ308" s="191"/>
      <c r="WK308" s="191"/>
      <c r="WL308" s="191"/>
      <c r="WM308" s="191"/>
      <c r="WN308" s="191"/>
      <c r="WO308" s="191"/>
      <c r="WP308" s="191"/>
      <c r="WQ308" s="191"/>
      <c r="WR308" s="191"/>
      <c r="WS308" s="191"/>
      <c r="WT308" s="191"/>
      <c r="WU308" s="191"/>
      <c r="WV308" s="191"/>
      <c r="WW308" s="191"/>
      <c r="WX308" s="191"/>
      <c r="WY308" s="191"/>
      <c r="WZ308" s="191"/>
      <c r="XA308" s="191"/>
      <c r="XB308" s="191"/>
      <c r="XC308" s="191"/>
      <c r="XD308" s="191"/>
      <c r="XE308" s="191"/>
      <c r="XF308" s="191"/>
      <c r="XG308" s="191"/>
      <c r="XH308" s="191"/>
      <c r="XI308" s="191"/>
      <c r="XJ308" s="191"/>
      <c r="XK308" s="191"/>
      <c r="XL308" s="191"/>
      <c r="XM308" s="191"/>
      <c r="XN308" s="191"/>
      <c r="XO308" s="191"/>
      <c r="XP308" s="191"/>
      <c r="XQ308" s="191"/>
      <c r="XR308" s="191"/>
      <c r="XS308" s="191"/>
      <c r="XT308" s="191"/>
      <c r="XU308" s="191"/>
      <c r="XV308" s="191"/>
      <c r="XW308" s="191"/>
      <c r="XX308" s="191"/>
      <c r="XY308" s="191"/>
      <c r="XZ308" s="191"/>
      <c r="YA308" s="191"/>
      <c r="YB308" s="191"/>
      <c r="YC308" s="191"/>
      <c r="YD308" s="191"/>
      <c r="YE308" s="191"/>
      <c r="YF308" s="191"/>
      <c r="YG308" s="191"/>
      <c r="YH308" s="191"/>
      <c r="YI308" s="191"/>
      <c r="YJ308" s="191"/>
      <c r="YK308" s="191"/>
      <c r="YL308" s="191"/>
      <c r="YM308" s="191"/>
      <c r="YN308" s="191"/>
      <c r="YO308" s="191"/>
      <c r="YP308" s="191"/>
      <c r="YQ308" s="191"/>
      <c r="YR308" s="191"/>
      <c r="YS308" s="191"/>
      <c r="YT308" s="191"/>
      <c r="YU308" s="191"/>
      <c r="YV308" s="191"/>
      <c r="YW308" s="191"/>
      <c r="YX308" s="191"/>
      <c r="YY308" s="191"/>
      <c r="YZ308" s="191"/>
      <c r="ZA308" s="191"/>
      <c r="ZB308" s="191"/>
      <c r="ZC308" s="191"/>
      <c r="ZD308" s="191"/>
      <c r="ZE308" s="191"/>
      <c r="ZF308" s="191"/>
      <c r="ZG308" s="191"/>
      <c r="ZH308" s="191"/>
      <c r="ZI308" s="191"/>
      <c r="ZJ308" s="191"/>
      <c r="ZK308" s="191"/>
      <c r="ZL308" s="191"/>
      <c r="ZM308" s="191"/>
      <c r="ZN308" s="191"/>
      <c r="ZO308" s="191"/>
      <c r="ZP308" s="191"/>
      <c r="ZQ308" s="191"/>
      <c r="ZR308" s="191"/>
      <c r="ZS308" s="191"/>
      <c r="ZT308" s="191"/>
      <c r="ZU308" s="191"/>
      <c r="ZV308" s="191"/>
      <c r="ZW308" s="191"/>
      <c r="ZX308" s="191"/>
      <c r="ZY308" s="191"/>
      <c r="ZZ308" s="191"/>
      <c r="AAA308" s="191"/>
      <c r="AAB308" s="191"/>
      <c r="AAC308" s="191"/>
      <c r="AAD308" s="191"/>
      <c r="AAE308" s="191"/>
      <c r="AAF308" s="191"/>
      <c r="AAG308" s="191"/>
      <c r="AAH308" s="191"/>
      <c r="AAI308" s="191"/>
      <c r="AAJ308" s="191"/>
      <c r="AAK308" s="191"/>
      <c r="AAL308" s="191"/>
      <c r="AAM308" s="191"/>
      <c r="AAN308" s="191"/>
      <c r="AAO308" s="191"/>
      <c r="AAP308" s="191"/>
      <c r="AAQ308" s="191"/>
      <c r="AAR308" s="191"/>
      <c r="AAS308" s="191"/>
      <c r="AAT308" s="191"/>
      <c r="AAU308" s="191"/>
      <c r="AAV308" s="191"/>
      <c r="AAW308" s="191"/>
      <c r="AAX308" s="191"/>
      <c r="AAY308" s="191"/>
      <c r="AAZ308" s="191"/>
      <c r="ABA308" s="191"/>
      <c r="ABB308" s="191"/>
      <c r="ABC308" s="191"/>
      <c r="ABD308" s="191"/>
      <c r="ABE308" s="191"/>
      <c r="ABF308" s="191"/>
      <c r="ABG308" s="191"/>
      <c r="ABH308" s="191"/>
      <c r="ABI308" s="191"/>
      <c r="ABJ308" s="191"/>
      <c r="ABK308" s="191"/>
      <c r="ABL308" s="191"/>
      <c r="ABM308" s="191"/>
      <c r="ABN308" s="191"/>
      <c r="ABO308" s="191"/>
      <c r="ABP308" s="191"/>
      <c r="ABQ308" s="191"/>
      <c r="ABR308" s="191"/>
      <c r="ABS308" s="191"/>
      <c r="ABT308" s="191"/>
      <c r="ABU308" s="191"/>
      <c r="ABV308" s="191"/>
      <c r="ABW308" s="191"/>
      <c r="ABX308" s="191"/>
      <c r="ABY308" s="191"/>
      <c r="ABZ308" s="191"/>
      <c r="ACA308" s="191"/>
      <c r="ACB308" s="191"/>
      <c r="ACC308" s="191"/>
      <c r="ACD308" s="191"/>
      <c r="ACE308" s="191"/>
      <c r="ACF308" s="191"/>
      <c r="ACG308" s="191"/>
      <c r="ACH308" s="191"/>
      <c r="ACI308" s="191"/>
      <c r="ACJ308" s="191"/>
      <c r="ACK308" s="191"/>
      <c r="ACL308" s="191"/>
      <c r="ACM308" s="191"/>
      <c r="ACN308" s="191"/>
      <c r="ACO308" s="191"/>
      <c r="ACP308" s="191"/>
      <c r="ACQ308" s="191"/>
      <c r="ACR308" s="191"/>
      <c r="ACS308" s="191"/>
      <c r="ACT308" s="191"/>
      <c r="ACU308" s="191"/>
      <c r="ACV308" s="191"/>
      <c r="ACW308" s="191"/>
      <c r="ACX308" s="191"/>
      <c r="ACY308" s="191"/>
      <c r="ACZ308" s="191"/>
      <c r="ADA308" s="191"/>
      <c r="ADB308" s="191"/>
      <c r="ADC308" s="191"/>
      <c r="ADD308" s="191"/>
      <c r="ADE308" s="191"/>
      <c r="ADF308" s="191"/>
      <c r="ADG308" s="191"/>
      <c r="ADH308" s="191"/>
      <c r="ADI308" s="191"/>
      <c r="ADJ308" s="191"/>
      <c r="ADK308" s="191"/>
      <c r="ADL308" s="191"/>
      <c r="ADM308" s="191"/>
      <c r="ADN308" s="191"/>
      <c r="ADO308" s="191"/>
      <c r="ADP308" s="191"/>
      <c r="ADQ308" s="191"/>
      <c r="ADR308" s="191"/>
      <c r="ADS308" s="191"/>
      <c r="ADT308" s="191"/>
      <c r="ADU308" s="191"/>
      <c r="ADV308" s="191"/>
      <c r="ADW308" s="191"/>
      <c r="ADX308" s="191"/>
      <c r="ADY308" s="191"/>
      <c r="ADZ308" s="191"/>
      <c r="AEA308" s="191"/>
      <c r="AEB308" s="191"/>
      <c r="AEC308" s="191"/>
      <c r="AED308" s="191"/>
      <c r="AEE308" s="191"/>
      <c r="AEF308" s="191"/>
      <c r="AEG308" s="191"/>
      <c r="AEH308" s="191"/>
      <c r="AEI308" s="191"/>
      <c r="AEJ308" s="191"/>
      <c r="AEK308" s="191"/>
      <c r="AEL308" s="191"/>
      <c r="AEM308" s="191"/>
      <c r="AEN308" s="191"/>
      <c r="AEO308" s="191"/>
      <c r="AEP308" s="191"/>
      <c r="AEQ308" s="191"/>
      <c r="AER308" s="191"/>
      <c r="AES308" s="191"/>
      <c r="AET308" s="191"/>
      <c r="AEU308" s="191"/>
      <c r="AEV308" s="191"/>
      <c r="AEW308" s="191"/>
      <c r="AEX308" s="191"/>
      <c r="AEY308" s="191"/>
      <c r="AEZ308" s="191"/>
      <c r="AFA308" s="191"/>
      <c r="AFB308" s="191"/>
      <c r="AFC308" s="191"/>
      <c r="AFD308" s="191"/>
      <c r="AFE308" s="191"/>
      <c r="AFF308" s="191"/>
      <c r="AFG308" s="191"/>
      <c r="AFH308" s="191"/>
      <c r="AFI308" s="191"/>
      <c r="AFJ308" s="191"/>
      <c r="AFK308" s="191"/>
      <c r="AFL308" s="191"/>
      <c r="AFM308" s="191"/>
      <c r="AFN308" s="191"/>
      <c r="AFO308" s="191"/>
      <c r="AFP308" s="191"/>
      <c r="AFQ308" s="191"/>
      <c r="AFR308" s="191"/>
      <c r="AFS308" s="191"/>
      <c r="AFT308" s="191"/>
      <c r="AFU308" s="191"/>
      <c r="AFV308" s="191"/>
      <c r="AFW308" s="191"/>
      <c r="AFX308" s="191"/>
      <c r="AFY308" s="191"/>
      <c r="AFZ308" s="191"/>
      <c r="AGA308" s="191"/>
      <c r="AGB308" s="191"/>
      <c r="AGC308" s="191"/>
      <c r="AGD308" s="191"/>
      <c r="AGE308" s="191"/>
      <c r="AGF308" s="191"/>
      <c r="AGG308" s="191"/>
      <c r="AGH308" s="191"/>
      <c r="AGI308" s="191"/>
      <c r="AGJ308" s="191"/>
      <c r="AGK308" s="191"/>
      <c r="AGL308" s="191"/>
      <c r="AGM308" s="191"/>
      <c r="AGN308" s="191"/>
      <c r="AGO308" s="191"/>
      <c r="AGP308" s="191"/>
      <c r="AGQ308" s="191"/>
      <c r="AGR308" s="191"/>
      <c r="AGS308" s="191"/>
      <c r="AGT308" s="191"/>
      <c r="AGU308" s="191"/>
      <c r="AGV308" s="191"/>
      <c r="AGW308" s="191"/>
      <c r="AGX308" s="191"/>
      <c r="AGY308" s="191"/>
      <c r="AGZ308" s="191"/>
      <c r="AHA308" s="191"/>
      <c r="AHB308" s="191"/>
      <c r="AHC308" s="191"/>
      <c r="AHD308" s="191"/>
      <c r="AHE308" s="191"/>
      <c r="AHF308" s="191"/>
      <c r="AHG308" s="191"/>
      <c r="AHH308" s="191"/>
      <c r="AHI308" s="191"/>
      <c r="AHJ308" s="191"/>
      <c r="AHK308" s="191"/>
      <c r="AHL308" s="191"/>
      <c r="AHM308" s="191"/>
      <c r="AHN308" s="191"/>
      <c r="AHO308" s="191"/>
      <c r="AHP308" s="191"/>
      <c r="AHQ308" s="191"/>
      <c r="AHR308" s="191"/>
      <c r="AHS308" s="191"/>
      <c r="AHT308" s="191"/>
      <c r="AHU308" s="191"/>
      <c r="AHV308" s="191"/>
      <c r="AHW308" s="191"/>
      <c r="AHX308" s="191"/>
      <c r="AHY308" s="191"/>
      <c r="AHZ308" s="191"/>
      <c r="AIA308" s="191"/>
      <c r="AIB308" s="191"/>
      <c r="AIC308" s="191"/>
      <c r="AID308" s="191"/>
      <c r="AIE308" s="191"/>
      <c r="AIF308" s="191"/>
      <c r="AIG308" s="191"/>
      <c r="AIH308" s="191"/>
      <c r="AII308" s="191"/>
      <c r="AIJ308" s="191"/>
      <c r="AIK308" s="191"/>
      <c r="AIL308" s="191"/>
      <c r="AIM308" s="191"/>
      <c r="AIN308" s="191"/>
      <c r="AIO308" s="191"/>
      <c r="AIP308" s="191"/>
      <c r="AIQ308" s="191"/>
      <c r="AIR308" s="191"/>
      <c r="AIS308" s="191"/>
      <c r="AIT308" s="191"/>
      <c r="AIU308" s="191"/>
      <c r="AIV308" s="191"/>
      <c r="AIW308" s="191"/>
      <c r="AIX308" s="191"/>
      <c r="AIY308" s="191"/>
      <c r="AIZ308" s="191"/>
      <c r="AJA308" s="191"/>
      <c r="AJB308" s="191"/>
      <c r="AJC308" s="191"/>
      <c r="AJD308" s="191"/>
      <c r="AJE308" s="191"/>
      <c r="AJF308" s="191"/>
      <c r="AJG308" s="191"/>
      <c r="AJH308" s="191"/>
      <c r="AJI308" s="191"/>
      <c r="AJJ308" s="191"/>
      <c r="AJK308" s="191"/>
      <c r="AJL308" s="191"/>
      <c r="AJM308" s="191"/>
      <c r="AJN308" s="191"/>
      <c r="AJO308" s="191"/>
      <c r="AJP308" s="191"/>
      <c r="AJQ308" s="191"/>
      <c r="AJR308" s="191"/>
      <c r="AJS308" s="191"/>
      <c r="AJT308" s="191"/>
      <c r="AJU308" s="191"/>
      <c r="AJV308" s="191"/>
      <c r="AJW308" s="191"/>
      <c r="AJX308" s="191"/>
      <c r="AJY308" s="191"/>
      <c r="AJZ308" s="191"/>
      <c r="AKA308" s="191"/>
      <c r="AKB308" s="191"/>
      <c r="AKC308" s="191"/>
      <c r="AKD308" s="191"/>
      <c r="AKE308" s="191"/>
      <c r="AKF308" s="191"/>
      <c r="AKG308" s="191"/>
      <c r="AKH308" s="191"/>
      <c r="AKI308" s="191"/>
      <c r="AKJ308" s="191"/>
      <c r="AKK308" s="191"/>
      <c r="AKL308" s="191"/>
      <c r="AKM308" s="191"/>
      <c r="AKN308" s="191"/>
      <c r="AKO308" s="191"/>
      <c r="AKP308" s="191"/>
      <c r="AKQ308" s="191"/>
      <c r="AKR308" s="191"/>
      <c r="AKS308" s="191"/>
      <c r="AKT308" s="191"/>
      <c r="AKU308" s="191"/>
      <c r="AKV308" s="191"/>
      <c r="AKW308" s="191"/>
      <c r="AKX308" s="191"/>
      <c r="AKY308" s="191"/>
      <c r="AKZ308" s="191"/>
      <c r="ALA308" s="191"/>
      <c r="ALB308" s="191"/>
      <c r="ALC308" s="191"/>
      <c r="ALD308" s="191"/>
      <c r="ALE308" s="191"/>
      <c r="ALF308" s="191"/>
      <c r="ALG308" s="191"/>
      <c r="ALH308" s="191"/>
      <c r="ALI308" s="191"/>
      <c r="ALJ308" s="191"/>
      <c r="ALK308" s="191"/>
      <c r="ALL308" s="191"/>
      <c r="ALM308" s="191"/>
      <c r="ALN308" s="191"/>
      <c r="ALO308" s="191"/>
      <c r="ALP308" s="191"/>
      <c r="ALQ308" s="191"/>
      <c r="ALR308" s="191"/>
      <c r="ALS308" s="191"/>
      <c r="ALT308" s="191"/>
      <c r="ALU308" s="191"/>
      <c r="ALV308" s="191"/>
      <c r="ALW308" s="191"/>
      <c r="ALX308" s="191"/>
      <c r="ALY308" s="191"/>
      <c r="ALZ308" s="191"/>
      <c r="AMA308" s="191"/>
      <c r="AMB308" s="191"/>
      <c r="AMC308" s="191"/>
      <c r="AMD308" s="191"/>
      <c r="AME308" s="191"/>
      <c r="AMF308" s="191"/>
      <c r="AMG308" s="191"/>
      <c r="AMH308" s="191"/>
      <c r="AMI308" s="191"/>
      <c r="AMJ308" s="191"/>
      <c r="AMK308" s="191"/>
    </row>
    <row r="309" spans="1:1025" ht="60.75">
      <c r="A309" s="10">
        <v>148</v>
      </c>
      <c r="B309" s="103" t="s">
        <v>510</v>
      </c>
      <c r="C309" s="10"/>
      <c r="D309" s="10"/>
      <c r="E309" s="10" t="s">
        <v>467</v>
      </c>
      <c r="F309" s="10" t="s">
        <v>468</v>
      </c>
      <c r="G309" s="10">
        <v>3</v>
      </c>
      <c r="H309" s="10">
        <v>1.1000000000000001</v>
      </c>
      <c r="I309" s="104"/>
      <c r="J309" s="10"/>
      <c r="K309" s="10"/>
      <c r="L309" s="10"/>
      <c r="M309" s="10" t="s">
        <v>469</v>
      </c>
      <c r="N309" s="102">
        <v>1060263000016</v>
      </c>
      <c r="O309" s="10" t="s">
        <v>470</v>
      </c>
      <c r="P309" s="10" t="s">
        <v>462</v>
      </c>
      <c r="Q309" s="10" t="s">
        <v>462</v>
      </c>
      <c r="R309" s="10" t="s">
        <v>462</v>
      </c>
      <c r="S309" s="10" t="s">
        <v>462</v>
      </c>
      <c r="T309" s="10" t="s">
        <v>462</v>
      </c>
      <c r="U309" s="10" t="s">
        <v>462</v>
      </c>
      <c r="V309" s="10" t="s">
        <v>462</v>
      </c>
      <c r="W309" s="15" t="s">
        <v>471</v>
      </c>
      <c r="X309" s="10" t="s">
        <v>472</v>
      </c>
      <c r="Y309" s="10" t="s">
        <v>181</v>
      </c>
      <c r="Z309" s="10" t="s">
        <v>469</v>
      </c>
      <c r="AA309" s="102">
        <v>1060263000016</v>
      </c>
      <c r="AB309" s="10" t="s">
        <v>470</v>
      </c>
    </row>
    <row r="310" spans="1:1025" s="192" customFormat="1" ht="60.75">
      <c r="A310" s="161">
        <v>149</v>
      </c>
      <c r="B310" s="188" t="s">
        <v>998</v>
      </c>
      <c r="C310" s="161"/>
      <c r="D310" s="161"/>
      <c r="E310" s="161" t="s">
        <v>467</v>
      </c>
      <c r="F310" s="161" t="s">
        <v>468</v>
      </c>
      <c r="G310" s="161">
        <v>3</v>
      </c>
      <c r="H310" s="161" t="s">
        <v>1035</v>
      </c>
      <c r="I310" s="189"/>
      <c r="J310" s="161"/>
      <c r="K310" s="161"/>
      <c r="L310" s="161"/>
      <c r="M310" s="161" t="s">
        <v>469</v>
      </c>
      <c r="N310" s="190">
        <v>1060263000016</v>
      </c>
      <c r="O310" s="161" t="s">
        <v>470</v>
      </c>
      <c r="P310" s="161" t="s">
        <v>462</v>
      </c>
      <c r="Q310" s="161" t="s">
        <v>462</v>
      </c>
      <c r="R310" s="161" t="s">
        <v>462</v>
      </c>
      <c r="S310" s="161" t="s">
        <v>462</v>
      </c>
      <c r="T310" s="161" t="s">
        <v>462</v>
      </c>
      <c r="U310" s="161" t="s">
        <v>462</v>
      </c>
      <c r="V310" s="161" t="s">
        <v>462</v>
      </c>
      <c r="W310" s="160" t="s">
        <v>471</v>
      </c>
      <c r="X310" s="161" t="s">
        <v>472</v>
      </c>
      <c r="Y310" s="161" t="s">
        <v>181</v>
      </c>
      <c r="Z310" s="161" t="s">
        <v>469</v>
      </c>
      <c r="AA310" s="190">
        <v>1060263000016</v>
      </c>
      <c r="AB310" s="161" t="s">
        <v>470</v>
      </c>
      <c r="AC310" s="191"/>
      <c r="AD310" s="191"/>
      <c r="AE310" s="191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1"/>
      <c r="BC310" s="191"/>
      <c r="BD310" s="191"/>
      <c r="BE310" s="191"/>
      <c r="BF310" s="191"/>
      <c r="BG310" s="191"/>
      <c r="BH310" s="191"/>
      <c r="BI310" s="191"/>
      <c r="BJ310" s="191"/>
      <c r="BK310" s="191"/>
      <c r="BL310" s="191"/>
      <c r="BM310" s="191"/>
      <c r="BN310" s="191"/>
      <c r="BO310" s="191"/>
      <c r="BP310" s="191"/>
      <c r="BQ310" s="191"/>
      <c r="BR310" s="191"/>
      <c r="BS310" s="191"/>
      <c r="BT310" s="191"/>
      <c r="BU310" s="191"/>
      <c r="BV310" s="191"/>
      <c r="BW310" s="191"/>
      <c r="BX310" s="191"/>
      <c r="BY310" s="191"/>
      <c r="BZ310" s="191"/>
      <c r="CA310" s="191"/>
      <c r="CB310" s="191"/>
      <c r="CC310" s="191"/>
      <c r="CD310" s="191"/>
      <c r="CE310" s="191"/>
      <c r="CF310" s="191"/>
      <c r="CG310" s="191"/>
      <c r="CH310" s="191"/>
      <c r="CI310" s="191"/>
      <c r="CJ310" s="191"/>
      <c r="CK310" s="191"/>
      <c r="CL310" s="191"/>
      <c r="CM310" s="191"/>
      <c r="CN310" s="191"/>
      <c r="CO310" s="191"/>
      <c r="CP310" s="191"/>
      <c r="CQ310" s="191"/>
      <c r="CR310" s="191"/>
      <c r="CS310" s="191"/>
      <c r="CT310" s="191"/>
      <c r="CU310" s="191"/>
      <c r="CV310" s="191"/>
      <c r="CW310" s="191"/>
      <c r="CX310" s="191"/>
      <c r="CY310" s="191"/>
      <c r="CZ310" s="191"/>
      <c r="DA310" s="191"/>
      <c r="DB310" s="191"/>
      <c r="DC310" s="191"/>
      <c r="DD310" s="191"/>
      <c r="DE310" s="191"/>
      <c r="DF310" s="191"/>
      <c r="DG310" s="191"/>
      <c r="DH310" s="191"/>
      <c r="DI310" s="191"/>
      <c r="DJ310" s="191"/>
      <c r="DK310" s="191"/>
      <c r="DL310" s="191"/>
      <c r="DM310" s="191"/>
      <c r="DN310" s="191"/>
      <c r="DO310" s="191"/>
      <c r="DP310" s="191"/>
      <c r="DQ310" s="191"/>
      <c r="DR310" s="191"/>
      <c r="DS310" s="191"/>
      <c r="DT310" s="191"/>
      <c r="DU310" s="191"/>
      <c r="DV310" s="191"/>
      <c r="DW310" s="191"/>
      <c r="DX310" s="191"/>
      <c r="DY310" s="191"/>
      <c r="DZ310" s="191"/>
      <c r="EA310" s="191"/>
      <c r="EB310" s="191"/>
      <c r="EC310" s="191"/>
      <c r="ED310" s="191"/>
      <c r="EE310" s="191"/>
      <c r="EF310" s="191"/>
      <c r="EG310" s="191"/>
      <c r="EH310" s="191"/>
      <c r="EI310" s="191"/>
      <c r="EJ310" s="191"/>
      <c r="EK310" s="191"/>
      <c r="EL310" s="191"/>
      <c r="EM310" s="191"/>
      <c r="EN310" s="191"/>
      <c r="EO310" s="191"/>
      <c r="EP310" s="191"/>
      <c r="EQ310" s="191"/>
      <c r="ER310" s="191"/>
      <c r="ES310" s="191"/>
      <c r="ET310" s="191"/>
      <c r="EU310" s="191"/>
      <c r="EV310" s="191"/>
      <c r="EW310" s="191"/>
      <c r="EX310" s="191"/>
      <c r="EY310" s="191"/>
      <c r="EZ310" s="191"/>
      <c r="FA310" s="191"/>
      <c r="FB310" s="191"/>
      <c r="FC310" s="191"/>
      <c r="FD310" s="191"/>
      <c r="FE310" s="191"/>
      <c r="FF310" s="191"/>
      <c r="FG310" s="191"/>
      <c r="FH310" s="191"/>
      <c r="FI310" s="191"/>
      <c r="FJ310" s="191"/>
      <c r="FK310" s="191"/>
      <c r="FL310" s="191"/>
      <c r="FM310" s="191"/>
      <c r="FN310" s="191"/>
      <c r="FO310" s="191"/>
      <c r="FP310" s="191"/>
      <c r="FQ310" s="191"/>
      <c r="FR310" s="191"/>
      <c r="FS310" s="191"/>
      <c r="FT310" s="191"/>
      <c r="FU310" s="191"/>
      <c r="FV310" s="191"/>
      <c r="FW310" s="191"/>
      <c r="FX310" s="191"/>
      <c r="FY310" s="191"/>
      <c r="FZ310" s="191"/>
      <c r="GA310" s="191"/>
      <c r="GB310" s="191"/>
      <c r="GC310" s="191"/>
      <c r="GD310" s="191"/>
      <c r="GE310" s="191"/>
      <c r="GF310" s="191"/>
      <c r="GG310" s="191"/>
      <c r="GH310" s="191"/>
      <c r="GI310" s="191"/>
      <c r="GJ310" s="191"/>
      <c r="GK310" s="191"/>
      <c r="GL310" s="191"/>
      <c r="GM310" s="191"/>
      <c r="GN310" s="191"/>
      <c r="GO310" s="191"/>
      <c r="GP310" s="191"/>
      <c r="GQ310" s="191"/>
      <c r="GR310" s="191"/>
      <c r="GS310" s="191"/>
      <c r="GT310" s="191"/>
      <c r="GU310" s="191"/>
      <c r="GV310" s="191"/>
      <c r="GW310" s="191"/>
      <c r="GX310" s="191"/>
      <c r="GY310" s="191"/>
      <c r="GZ310" s="191"/>
      <c r="HA310" s="191"/>
      <c r="HB310" s="191"/>
      <c r="HC310" s="191"/>
      <c r="HD310" s="191"/>
      <c r="HE310" s="191"/>
      <c r="HF310" s="191"/>
      <c r="HG310" s="191"/>
      <c r="HH310" s="191"/>
      <c r="HI310" s="191"/>
      <c r="HJ310" s="191"/>
      <c r="HK310" s="191"/>
      <c r="HL310" s="191"/>
      <c r="HM310" s="191"/>
      <c r="HN310" s="191"/>
      <c r="HO310" s="191"/>
      <c r="HP310" s="191"/>
      <c r="HQ310" s="191"/>
      <c r="HR310" s="191"/>
      <c r="HS310" s="191"/>
      <c r="HT310" s="191"/>
      <c r="HU310" s="191"/>
      <c r="HV310" s="191"/>
      <c r="HW310" s="191"/>
      <c r="HX310" s="191"/>
      <c r="HY310" s="191"/>
      <c r="HZ310" s="191"/>
      <c r="IA310" s="191"/>
      <c r="IB310" s="191"/>
      <c r="IC310" s="191"/>
      <c r="ID310" s="191"/>
      <c r="IE310" s="191"/>
      <c r="IF310" s="191"/>
      <c r="IG310" s="191"/>
      <c r="IH310" s="191"/>
      <c r="II310" s="191"/>
      <c r="IJ310" s="191"/>
      <c r="IK310" s="191"/>
      <c r="IL310" s="191"/>
      <c r="IM310" s="191"/>
      <c r="IN310" s="191"/>
      <c r="IO310" s="191"/>
      <c r="IP310" s="191"/>
      <c r="IQ310" s="191"/>
      <c r="IR310" s="191"/>
      <c r="IS310" s="191"/>
      <c r="IT310" s="191"/>
      <c r="IU310" s="191"/>
      <c r="IV310" s="191"/>
      <c r="IW310" s="191"/>
      <c r="IX310" s="191"/>
      <c r="IY310" s="191"/>
      <c r="IZ310" s="191"/>
      <c r="JA310" s="191"/>
      <c r="JB310" s="191"/>
      <c r="JC310" s="191"/>
      <c r="JD310" s="191"/>
      <c r="JE310" s="191"/>
      <c r="JF310" s="191"/>
      <c r="JG310" s="191"/>
      <c r="JH310" s="191"/>
      <c r="JI310" s="191"/>
      <c r="JJ310" s="191"/>
      <c r="JK310" s="191"/>
      <c r="JL310" s="191"/>
      <c r="JM310" s="191"/>
      <c r="JN310" s="191"/>
      <c r="JO310" s="191"/>
      <c r="JP310" s="191"/>
      <c r="JQ310" s="191"/>
      <c r="JR310" s="191"/>
      <c r="JS310" s="191"/>
      <c r="JT310" s="191"/>
      <c r="JU310" s="191"/>
      <c r="JV310" s="191"/>
      <c r="JW310" s="191"/>
      <c r="JX310" s="191"/>
      <c r="JY310" s="191"/>
      <c r="JZ310" s="191"/>
      <c r="KA310" s="191"/>
      <c r="KB310" s="191"/>
      <c r="KC310" s="191"/>
      <c r="KD310" s="191"/>
      <c r="KE310" s="191"/>
      <c r="KF310" s="191"/>
      <c r="KG310" s="191"/>
      <c r="KH310" s="191"/>
      <c r="KI310" s="191"/>
      <c r="KJ310" s="191"/>
      <c r="KK310" s="191"/>
      <c r="KL310" s="191"/>
      <c r="KM310" s="191"/>
      <c r="KN310" s="191"/>
      <c r="KO310" s="191"/>
      <c r="KP310" s="191"/>
      <c r="KQ310" s="191"/>
      <c r="KR310" s="191"/>
      <c r="KS310" s="191"/>
      <c r="KT310" s="191"/>
      <c r="KU310" s="191"/>
      <c r="KV310" s="191"/>
      <c r="KW310" s="191"/>
      <c r="KX310" s="191"/>
      <c r="KY310" s="191"/>
      <c r="KZ310" s="191"/>
      <c r="LA310" s="191"/>
      <c r="LB310" s="191"/>
      <c r="LC310" s="191"/>
      <c r="LD310" s="191"/>
      <c r="LE310" s="191"/>
      <c r="LF310" s="191"/>
      <c r="LG310" s="191"/>
      <c r="LH310" s="191"/>
      <c r="LI310" s="191"/>
      <c r="LJ310" s="191"/>
      <c r="LK310" s="191"/>
      <c r="LL310" s="191"/>
      <c r="LM310" s="191"/>
      <c r="LN310" s="191"/>
      <c r="LO310" s="191"/>
      <c r="LP310" s="191"/>
      <c r="LQ310" s="191"/>
      <c r="LR310" s="191"/>
      <c r="LS310" s="191"/>
      <c r="LT310" s="191"/>
      <c r="LU310" s="191"/>
      <c r="LV310" s="191"/>
      <c r="LW310" s="191"/>
      <c r="LX310" s="191"/>
      <c r="LY310" s="191"/>
      <c r="LZ310" s="191"/>
      <c r="MA310" s="191"/>
      <c r="MB310" s="191"/>
      <c r="MC310" s="191"/>
      <c r="MD310" s="191"/>
      <c r="ME310" s="191"/>
      <c r="MF310" s="191"/>
      <c r="MG310" s="191"/>
      <c r="MH310" s="191"/>
      <c r="MI310" s="191"/>
      <c r="MJ310" s="191"/>
      <c r="MK310" s="191"/>
      <c r="ML310" s="191"/>
      <c r="MM310" s="191"/>
      <c r="MN310" s="191"/>
      <c r="MO310" s="191"/>
      <c r="MP310" s="191"/>
      <c r="MQ310" s="191"/>
      <c r="MR310" s="191"/>
      <c r="MS310" s="191"/>
      <c r="MT310" s="191"/>
      <c r="MU310" s="191"/>
      <c r="MV310" s="191"/>
      <c r="MW310" s="191"/>
      <c r="MX310" s="191"/>
      <c r="MY310" s="191"/>
      <c r="MZ310" s="191"/>
      <c r="NA310" s="191"/>
      <c r="NB310" s="191"/>
      <c r="NC310" s="191"/>
      <c r="ND310" s="191"/>
      <c r="NE310" s="191"/>
      <c r="NF310" s="191"/>
      <c r="NG310" s="191"/>
      <c r="NH310" s="191"/>
      <c r="NI310" s="191"/>
      <c r="NJ310" s="191"/>
      <c r="NK310" s="191"/>
      <c r="NL310" s="191"/>
      <c r="NM310" s="191"/>
      <c r="NN310" s="191"/>
      <c r="NO310" s="191"/>
      <c r="NP310" s="191"/>
      <c r="NQ310" s="191"/>
      <c r="NR310" s="191"/>
      <c r="NS310" s="191"/>
      <c r="NT310" s="191"/>
      <c r="NU310" s="191"/>
      <c r="NV310" s="191"/>
      <c r="NW310" s="191"/>
      <c r="NX310" s="191"/>
      <c r="NY310" s="191"/>
      <c r="NZ310" s="191"/>
      <c r="OA310" s="191"/>
      <c r="OB310" s="191"/>
      <c r="OC310" s="191"/>
      <c r="OD310" s="191"/>
      <c r="OE310" s="191"/>
      <c r="OF310" s="191"/>
      <c r="OG310" s="191"/>
      <c r="OH310" s="191"/>
      <c r="OI310" s="191"/>
      <c r="OJ310" s="191"/>
      <c r="OK310" s="191"/>
      <c r="OL310" s="191"/>
      <c r="OM310" s="191"/>
      <c r="ON310" s="191"/>
      <c r="OO310" s="191"/>
      <c r="OP310" s="191"/>
      <c r="OQ310" s="191"/>
      <c r="OR310" s="191"/>
      <c r="OS310" s="191"/>
      <c r="OT310" s="191"/>
      <c r="OU310" s="191"/>
      <c r="OV310" s="191"/>
      <c r="OW310" s="191"/>
      <c r="OX310" s="191"/>
      <c r="OY310" s="191"/>
      <c r="OZ310" s="191"/>
      <c r="PA310" s="191"/>
      <c r="PB310" s="191"/>
      <c r="PC310" s="191"/>
      <c r="PD310" s="191"/>
      <c r="PE310" s="191"/>
      <c r="PF310" s="191"/>
      <c r="PG310" s="191"/>
      <c r="PH310" s="191"/>
      <c r="PI310" s="191"/>
      <c r="PJ310" s="191"/>
      <c r="PK310" s="191"/>
      <c r="PL310" s="191"/>
      <c r="PM310" s="191"/>
      <c r="PN310" s="191"/>
      <c r="PO310" s="191"/>
      <c r="PP310" s="191"/>
      <c r="PQ310" s="191"/>
      <c r="PR310" s="191"/>
      <c r="PS310" s="191"/>
      <c r="PT310" s="191"/>
      <c r="PU310" s="191"/>
      <c r="PV310" s="191"/>
      <c r="PW310" s="191"/>
      <c r="PX310" s="191"/>
      <c r="PY310" s="191"/>
      <c r="PZ310" s="191"/>
      <c r="QA310" s="191"/>
      <c r="QB310" s="191"/>
      <c r="QC310" s="191"/>
      <c r="QD310" s="191"/>
      <c r="QE310" s="191"/>
      <c r="QF310" s="191"/>
      <c r="QG310" s="191"/>
      <c r="QH310" s="191"/>
      <c r="QI310" s="191"/>
      <c r="QJ310" s="191"/>
      <c r="QK310" s="191"/>
      <c r="QL310" s="191"/>
      <c r="QM310" s="191"/>
      <c r="QN310" s="191"/>
      <c r="QO310" s="191"/>
      <c r="QP310" s="191"/>
      <c r="QQ310" s="191"/>
      <c r="QR310" s="191"/>
      <c r="QS310" s="191"/>
      <c r="QT310" s="191"/>
      <c r="QU310" s="191"/>
      <c r="QV310" s="191"/>
      <c r="QW310" s="191"/>
      <c r="QX310" s="191"/>
      <c r="QY310" s="191"/>
      <c r="QZ310" s="191"/>
      <c r="RA310" s="191"/>
      <c r="RB310" s="191"/>
      <c r="RC310" s="191"/>
      <c r="RD310" s="191"/>
      <c r="RE310" s="191"/>
      <c r="RF310" s="191"/>
      <c r="RG310" s="191"/>
      <c r="RH310" s="191"/>
      <c r="RI310" s="191"/>
      <c r="RJ310" s="191"/>
      <c r="RK310" s="191"/>
      <c r="RL310" s="191"/>
      <c r="RM310" s="191"/>
      <c r="RN310" s="191"/>
      <c r="RO310" s="191"/>
      <c r="RP310" s="191"/>
      <c r="RQ310" s="191"/>
      <c r="RR310" s="191"/>
      <c r="RS310" s="191"/>
      <c r="RT310" s="191"/>
      <c r="RU310" s="191"/>
      <c r="RV310" s="191"/>
      <c r="RW310" s="191"/>
      <c r="RX310" s="191"/>
      <c r="RY310" s="191"/>
      <c r="RZ310" s="191"/>
      <c r="SA310" s="191"/>
      <c r="SB310" s="191"/>
      <c r="SC310" s="191"/>
      <c r="SD310" s="191"/>
      <c r="SE310" s="191"/>
      <c r="SF310" s="191"/>
      <c r="SG310" s="191"/>
      <c r="SH310" s="191"/>
      <c r="SI310" s="191"/>
      <c r="SJ310" s="191"/>
      <c r="SK310" s="191"/>
      <c r="SL310" s="191"/>
      <c r="SM310" s="191"/>
      <c r="SN310" s="191"/>
      <c r="SO310" s="191"/>
      <c r="SP310" s="191"/>
      <c r="SQ310" s="191"/>
      <c r="SR310" s="191"/>
      <c r="SS310" s="191"/>
      <c r="ST310" s="191"/>
      <c r="SU310" s="191"/>
      <c r="SV310" s="191"/>
      <c r="SW310" s="191"/>
      <c r="SX310" s="191"/>
      <c r="SY310" s="191"/>
      <c r="SZ310" s="191"/>
      <c r="TA310" s="191"/>
      <c r="TB310" s="191"/>
      <c r="TC310" s="191"/>
      <c r="TD310" s="191"/>
      <c r="TE310" s="191"/>
      <c r="TF310" s="191"/>
      <c r="TG310" s="191"/>
      <c r="TH310" s="191"/>
      <c r="TI310" s="191"/>
      <c r="TJ310" s="191"/>
      <c r="TK310" s="191"/>
      <c r="TL310" s="191"/>
      <c r="TM310" s="191"/>
      <c r="TN310" s="191"/>
      <c r="TO310" s="191"/>
      <c r="TP310" s="191"/>
      <c r="TQ310" s="191"/>
      <c r="TR310" s="191"/>
      <c r="TS310" s="191"/>
      <c r="TT310" s="191"/>
      <c r="TU310" s="191"/>
      <c r="TV310" s="191"/>
      <c r="TW310" s="191"/>
      <c r="TX310" s="191"/>
      <c r="TY310" s="191"/>
      <c r="TZ310" s="191"/>
      <c r="UA310" s="191"/>
      <c r="UB310" s="191"/>
      <c r="UC310" s="191"/>
      <c r="UD310" s="191"/>
      <c r="UE310" s="191"/>
      <c r="UF310" s="191"/>
      <c r="UG310" s="191"/>
      <c r="UH310" s="191"/>
      <c r="UI310" s="191"/>
      <c r="UJ310" s="191"/>
      <c r="UK310" s="191"/>
      <c r="UL310" s="191"/>
      <c r="UM310" s="191"/>
      <c r="UN310" s="191"/>
      <c r="UO310" s="191"/>
      <c r="UP310" s="191"/>
      <c r="UQ310" s="191"/>
      <c r="UR310" s="191"/>
      <c r="US310" s="191"/>
      <c r="UT310" s="191"/>
      <c r="UU310" s="191"/>
      <c r="UV310" s="191"/>
      <c r="UW310" s="191"/>
      <c r="UX310" s="191"/>
      <c r="UY310" s="191"/>
      <c r="UZ310" s="191"/>
      <c r="VA310" s="191"/>
      <c r="VB310" s="191"/>
      <c r="VC310" s="191"/>
      <c r="VD310" s="191"/>
      <c r="VE310" s="191"/>
      <c r="VF310" s="191"/>
      <c r="VG310" s="191"/>
      <c r="VH310" s="191"/>
      <c r="VI310" s="191"/>
      <c r="VJ310" s="191"/>
      <c r="VK310" s="191"/>
      <c r="VL310" s="191"/>
      <c r="VM310" s="191"/>
      <c r="VN310" s="191"/>
      <c r="VO310" s="191"/>
      <c r="VP310" s="191"/>
      <c r="VQ310" s="191"/>
      <c r="VR310" s="191"/>
      <c r="VS310" s="191"/>
      <c r="VT310" s="191"/>
      <c r="VU310" s="191"/>
      <c r="VV310" s="191"/>
      <c r="VW310" s="191"/>
      <c r="VX310" s="191"/>
      <c r="VY310" s="191"/>
      <c r="VZ310" s="191"/>
      <c r="WA310" s="191"/>
      <c r="WB310" s="191"/>
      <c r="WC310" s="191"/>
      <c r="WD310" s="191"/>
      <c r="WE310" s="191"/>
      <c r="WF310" s="191"/>
      <c r="WG310" s="191"/>
      <c r="WH310" s="191"/>
      <c r="WI310" s="191"/>
      <c r="WJ310" s="191"/>
      <c r="WK310" s="191"/>
      <c r="WL310" s="191"/>
      <c r="WM310" s="191"/>
      <c r="WN310" s="191"/>
      <c r="WO310" s="191"/>
      <c r="WP310" s="191"/>
      <c r="WQ310" s="191"/>
      <c r="WR310" s="191"/>
      <c r="WS310" s="191"/>
      <c r="WT310" s="191"/>
      <c r="WU310" s="191"/>
      <c r="WV310" s="191"/>
      <c r="WW310" s="191"/>
      <c r="WX310" s="191"/>
      <c r="WY310" s="191"/>
      <c r="WZ310" s="191"/>
      <c r="XA310" s="191"/>
      <c r="XB310" s="191"/>
      <c r="XC310" s="191"/>
      <c r="XD310" s="191"/>
      <c r="XE310" s="191"/>
      <c r="XF310" s="191"/>
      <c r="XG310" s="191"/>
      <c r="XH310" s="191"/>
      <c r="XI310" s="191"/>
      <c r="XJ310" s="191"/>
      <c r="XK310" s="191"/>
      <c r="XL310" s="191"/>
      <c r="XM310" s="191"/>
      <c r="XN310" s="191"/>
      <c r="XO310" s="191"/>
      <c r="XP310" s="191"/>
      <c r="XQ310" s="191"/>
      <c r="XR310" s="191"/>
      <c r="XS310" s="191"/>
      <c r="XT310" s="191"/>
      <c r="XU310" s="191"/>
      <c r="XV310" s="191"/>
      <c r="XW310" s="191"/>
      <c r="XX310" s="191"/>
      <c r="XY310" s="191"/>
      <c r="XZ310" s="191"/>
      <c r="YA310" s="191"/>
      <c r="YB310" s="191"/>
      <c r="YC310" s="191"/>
      <c r="YD310" s="191"/>
      <c r="YE310" s="191"/>
      <c r="YF310" s="191"/>
      <c r="YG310" s="191"/>
      <c r="YH310" s="191"/>
      <c r="YI310" s="191"/>
      <c r="YJ310" s="191"/>
      <c r="YK310" s="191"/>
      <c r="YL310" s="191"/>
      <c r="YM310" s="191"/>
      <c r="YN310" s="191"/>
      <c r="YO310" s="191"/>
      <c r="YP310" s="191"/>
      <c r="YQ310" s="191"/>
      <c r="YR310" s="191"/>
      <c r="YS310" s="191"/>
      <c r="YT310" s="191"/>
      <c r="YU310" s="191"/>
      <c r="YV310" s="191"/>
      <c r="YW310" s="191"/>
      <c r="YX310" s="191"/>
      <c r="YY310" s="191"/>
      <c r="YZ310" s="191"/>
      <c r="ZA310" s="191"/>
      <c r="ZB310" s="191"/>
      <c r="ZC310" s="191"/>
      <c r="ZD310" s="191"/>
      <c r="ZE310" s="191"/>
      <c r="ZF310" s="191"/>
      <c r="ZG310" s="191"/>
      <c r="ZH310" s="191"/>
      <c r="ZI310" s="191"/>
      <c r="ZJ310" s="191"/>
      <c r="ZK310" s="191"/>
      <c r="ZL310" s="191"/>
      <c r="ZM310" s="191"/>
      <c r="ZN310" s="191"/>
      <c r="ZO310" s="191"/>
      <c r="ZP310" s="191"/>
      <c r="ZQ310" s="191"/>
      <c r="ZR310" s="191"/>
      <c r="ZS310" s="191"/>
      <c r="ZT310" s="191"/>
      <c r="ZU310" s="191"/>
      <c r="ZV310" s="191"/>
      <c r="ZW310" s="191"/>
      <c r="ZX310" s="191"/>
      <c r="ZY310" s="191"/>
      <c r="ZZ310" s="191"/>
      <c r="AAA310" s="191"/>
      <c r="AAB310" s="191"/>
      <c r="AAC310" s="191"/>
      <c r="AAD310" s="191"/>
      <c r="AAE310" s="191"/>
      <c r="AAF310" s="191"/>
      <c r="AAG310" s="191"/>
      <c r="AAH310" s="191"/>
      <c r="AAI310" s="191"/>
      <c r="AAJ310" s="191"/>
      <c r="AAK310" s="191"/>
      <c r="AAL310" s="191"/>
      <c r="AAM310" s="191"/>
      <c r="AAN310" s="191"/>
      <c r="AAO310" s="191"/>
      <c r="AAP310" s="191"/>
      <c r="AAQ310" s="191"/>
      <c r="AAR310" s="191"/>
      <c r="AAS310" s="191"/>
      <c r="AAT310" s="191"/>
      <c r="AAU310" s="191"/>
      <c r="AAV310" s="191"/>
      <c r="AAW310" s="191"/>
      <c r="AAX310" s="191"/>
      <c r="AAY310" s="191"/>
      <c r="AAZ310" s="191"/>
      <c r="ABA310" s="191"/>
      <c r="ABB310" s="191"/>
      <c r="ABC310" s="191"/>
      <c r="ABD310" s="191"/>
      <c r="ABE310" s="191"/>
      <c r="ABF310" s="191"/>
      <c r="ABG310" s="191"/>
      <c r="ABH310" s="191"/>
      <c r="ABI310" s="191"/>
      <c r="ABJ310" s="191"/>
      <c r="ABK310" s="191"/>
      <c r="ABL310" s="191"/>
      <c r="ABM310" s="191"/>
      <c r="ABN310" s="191"/>
      <c r="ABO310" s="191"/>
      <c r="ABP310" s="191"/>
      <c r="ABQ310" s="191"/>
      <c r="ABR310" s="191"/>
      <c r="ABS310" s="191"/>
      <c r="ABT310" s="191"/>
      <c r="ABU310" s="191"/>
      <c r="ABV310" s="191"/>
      <c r="ABW310" s="191"/>
      <c r="ABX310" s="191"/>
      <c r="ABY310" s="191"/>
      <c r="ABZ310" s="191"/>
      <c r="ACA310" s="191"/>
      <c r="ACB310" s="191"/>
      <c r="ACC310" s="191"/>
      <c r="ACD310" s="191"/>
      <c r="ACE310" s="191"/>
      <c r="ACF310" s="191"/>
      <c r="ACG310" s="191"/>
      <c r="ACH310" s="191"/>
      <c r="ACI310" s="191"/>
      <c r="ACJ310" s="191"/>
      <c r="ACK310" s="191"/>
      <c r="ACL310" s="191"/>
      <c r="ACM310" s="191"/>
      <c r="ACN310" s="191"/>
      <c r="ACO310" s="191"/>
      <c r="ACP310" s="191"/>
      <c r="ACQ310" s="191"/>
      <c r="ACR310" s="191"/>
      <c r="ACS310" s="191"/>
      <c r="ACT310" s="191"/>
      <c r="ACU310" s="191"/>
      <c r="ACV310" s="191"/>
      <c r="ACW310" s="191"/>
      <c r="ACX310" s="191"/>
      <c r="ACY310" s="191"/>
      <c r="ACZ310" s="191"/>
      <c r="ADA310" s="191"/>
      <c r="ADB310" s="191"/>
      <c r="ADC310" s="191"/>
      <c r="ADD310" s="191"/>
      <c r="ADE310" s="191"/>
      <c r="ADF310" s="191"/>
      <c r="ADG310" s="191"/>
      <c r="ADH310" s="191"/>
      <c r="ADI310" s="191"/>
      <c r="ADJ310" s="191"/>
      <c r="ADK310" s="191"/>
      <c r="ADL310" s="191"/>
      <c r="ADM310" s="191"/>
      <c r="ADN310" s="191"/>
      <c r="ADO310" s="191"/>
      <c r="ADP310" s="191"/>
      <c r="ADQ310" s="191"/>
      <c r="ADR310" s="191"/>
      <c r="ADS310" s="191"/>
      <c r="ADT310" s="191"/>
      <c r="ADU310" s="191"/>
      <c r="ADV310" s="191"/>
      <c r="ADW310" s="191"/>
      <c r="ADX310" s="191"/>
      <c r="ADY310" s="191"/>
      <c r="ADZ310" s="191"/>
      <c r="AEA310" s="191"/>
      <c r="AEB310" s="191"/>
      <c r="AEC310" s="191"/>
      <c r="AED310" s="191"/>
      <c r="AEE310" s="191"/>
      <c r="AEF310" s="191"/>
      <c r="AEG310" s="191"/>
      <c r="AEH310" s="191"/>
      <c r="AEI310" s="191"/>
      <c r="AEJ310" s="191"/>
      <c r="AEK310" s="191"/>
      <c r="AEL310" s="191"/>
      <c r="AEM310" s="191"/>
      <c r="AEN310" s="191"/>
      <c r="AEO310" s="191"/>
      <c r="AEP310" s="191"/>
      <c r="AEQ310" s="191"/>
      <c r="AER310" s="191"/>
      <c r="AES310" s="191"/>
      <c r="AET310" s="191"/>
      <c r="AEU310" s="191"/>
      <c r="AEV310" s="191"/>
      <c r="AEW310" s="191"/>
      <c r="AEX310" s="191"/>
      <c r="AEY310" s="191"/>
      <c r="AEZ310" s="191"/>
      <c r="AFA310" s="191"/>
      <c r="AFB310" s="191"/>
      <c r="AFC310" s="191"/>
      <c r="AFD310" s="191"/>
      <c r="AFE310" s="191"/>
      <c r="AFF310" s="191"/>
      <c r="AFG310" s="191"/>
      <c r="AFH310" s="191"/>
      <c r="AFI310" s="191"/>
      <c r="AFJ310" s="191"/>
      <c r="AFK310" s="191"/>
      <c r="AFL310" s="191"/>
      <c r="AFM310" s="191"/>
      <c r="AFN310" s="191"/>
      <c r="AFO310" s="191"/>
      <c r="AFP310" s="191"/>
      <c r="AFQ310" s="191"/>
      <c r="AFR310" s="191"/>
      <c r="AFS310" s="191"/>
      <c r="AFT310" s="191"/>
      <c r="AFU310" s="191"/>
      <c r="AFV310" s="191"/>
      <c r="AFW310" s="191"/>
      <c r="AFX310" s="191"/>
      <c r="AFY310" s="191"/>
      <c r="AFZ310" s="191"/>
      <c r="AGA310" s="191"/>
      <c r="AGB310" s="191"/>
      <c r="AGC310" s="191"/>
      <c r="AGD310" s="191"/>
      <c r="AGE310" s="191"/>
      <c r="AGF310" s="191"/>
      <c r="AGG310" s="191"/>
      <c r="AGH310" s="191"/>
      <c r="AGI310" s="191"/>
      <c r="AGJ310" s="191"/>
      <c r="AGK310" s="191"/>
      <c r="AGL310" s="191"/>
      <c r="AGM310" s="191"/>
      <c r="AGN310" s="191"/>
      <c r="AGO310" s="191"/>
      <c r="AGP310" s="191"/>
      <c r="AGQ310" s="191"/>
      <c r="AGR310" s="191"/>
      <c r="AGS310" s="191"/>
      <c r="AGT310" s="191"/>
      <c r="AGU310" s="191"/>
      <c r="AGV310" s="191"/>
      <c r="AGW310" s="191"/>
      <c r="AGX310" s="191"/>
      <c r="AGY310" s="191"/>
      <c r="AGZ310" s="191"/>
      <c r="AHA310" s="191"/>
      <c r="AHB310" s="191"/>
      <c r="AHC310" s="191"/>
      <c r="AHD310" s="191"/>
      <c r="AHE310" s="191"/>
      <c r="AHF310" s="191"/>
      <c r="AHG310" s="191"/>
      <c r="AHH310" s="191"/>
      <c r="AHI310" s="191"/>
      <c r="AHJ310" s="191"/>
      <c r="AHK310" s="191"/>
      <c r="AHL310" s="191"/>
      <c r="AHM310" s="191"/>
      <c r="AHN310" s="191"/>
      <c r="AHO310" s="191"/>
      <c r="AHP310" s="191"/>
      <c r="AHQ310" s="191"/>
      <c r="AHR310" s="191"/>
      <c r="AHS310" s="191"/>
      <c r="AHT310" s="191"/>
      <c r="AHU310" s="191"/>
      <c r="AHV310" s="191"/>
      <c r="AHW310" s="191"/>
      <c r="AHX310" s="191"/>
      <c r="AHY310" s="191"/>
      <c r="AHZ310" s="191"/>
      <c r="AIA310" s="191"/>
      <c r="AIB310" s="191"/>
      <c r="AIC310" s="191"/>
      <c r="AID310" s="191"/>
      <c r="AIE310" s="191"/>
      <c r="AIF310" s="191"/>
      <c r="AIG310" s="191"/>
      <c r="AIH310" s="191"/>
      <c r="AII310" s="191"/>
      <c r="AIJ310" s="191"/>
      <c r="AIK310" s="191"/>
      <c r="AIL310" s="191"/>
      <c r="AIM310" s="191"/>
      <c r="AIN310" s="191"/>
      <c r="AIO310" s="191"/>
      <c r="AIP310" s="191"/>
      <c r="AIQ310" s="191"/>
      <c r="AIR310" s="191"/>
      <c r="AIS310" s="191"/>
      <c r="AIT310" s="191"/>
      <c r="AIU310" s="191"/>
      <c r="AIV310" s="191"/>
      <c r="AIW310" s="191"/>
      <c r="AIX310" s="191"/>
      <c r="AIY310" s="191"/>
      <c r="AIZ310" s="191"/>
      <c r="AJA310" s="191"/>
      <c r="AJB310" s="191"/>
      <c r="AJC310" s="191"/>
      <c r="AJD310" s="191"/>
      <c r="AJE310" s="191"/>
      <c r="AJF310" s="191"/>
      <c r="AJG310" s="191"/>
      <c r="AJH310" s="191"/>
      <c r="AJI310" s="191"/>
      <c r="AJJ310" s="191"/>
      <c r="AJK310" s="191"/>
      <c r="AJL310" s="191"/>
      <c r="AJM310" s="191"/>
      <c r="AJN310" s="191"/>
      <c r="AJO310" s="191"/>
      <c r="AJP310" s="191"/>
      <c r="AJQ310" s="191"/>
      <c r="AJR310" s="191"/>
      <c r="AJS310" s="191"/>
      <c r="AJT310" s="191"/>
      <c r="AJU310" s="191"/>
      <c r="AJV310" s="191"/>
      <c r="AJW310" s="191"/>
      <c r="AJX310" s="191"/>
      <c r="AJY310" s="191"/>
      <c r="AJZ310" s="191"/>
      <c r="AKA310" s="191"/>
      <c r="AKB310" s="191"/>
      <c r="AKC310" s="191"/>
      <c r="AKD310" s="191"/>
      <c r="AKE310" s="191"/>
      <c r="AKF310" s="191"/>
      <c r="AKG310" s="191"/>
      <c r="AKH310" s="191"/>
      <c r="AKI310" s="191"/>
      <c r="AKJ310" s="191"/>
      <c r="AKK310" s="191"/>
      <c r="AKL310" s="191"/>
      <c r="AKM310" s="191"/>
      <c r="AKN310" s="191"/>
      <c r="AKO310" s="191"/>
      <c r="AKP310" s="191"/>
      <c r="AKQ310" s="191"/>
      <c r="AKR310" s="191"/>
      <c r="AKS310" s="191"/>
      <c r="AKT310" s="191"/>
      <c r="AKU310" s="191"/>
      <c r="AKV310" s="191"/>
      <c r="AKW310" s="191"/>
      <c r="AKX310" s="191"/>
      <c r="AKY310" s="191"/>
      <c r="AKZ310" s="191"/>
      <c r="ALA310" s="191"/>
      <c r="ALB310" s="191"/>
      <c r="ALC310" s="191"/>
      <c r="ALD310" s="191"/>
      <c r="ALE310" s="191"/>
      <c r="ALF310" s="191"/>
      <c r="ALG310" s="191"/>
      <c r="ALH310" s="191"/>
      <c r="ALI310" s="191"/>
      <c r="ALJ310" s="191"/>
      <c r="ALK310" s="191"/>
      <c r="ALL310" s="191"/>
      <c r="ALM310" s="191"/>
      <c r="ALN310" s="191"/>
      <c r="ALO310" s="191"/>
      <c r="ALP310" s="191"/>
      <c r="ALQ310" s="191"/>
      <c r="ALR310" s="191"/>
      <c r="ALS310" s="191"/>
      <c r="ALT310" s="191"/>
      <c r="ALU310" s="191"/>
      <c r="ALV310" s="191"/>
      <c r="ALW310" s="191"/>
      <c r="ALX310" s="191"/>
      <c r="ALY310" s="191"/>
      <c r="ALZ310" s="191"/>
      <c r="AMA310" s="191"/>
      <c r="AMB310" s="191"/>
      <c r="AMC310" s="191"/>
      <c r="AMD310" s="191"/>
      <c r="AME310" s="191"/>
      <c r="AMF310" s="191"/>
      <c r="AMG310" s="191"/>
      <c r="AMH310" s="191"/>
      <c r="AMI310" s="191"/>
      <c r="AMJ310" s="191"/>
      <c r="AMK310" s="191"/>
    </row>
    <row r="311" spans="1:1025" ht="60.75">
      <c r="A311" s="10">
        <v>150</v>
      </c>
      <c r="B311" s="103" t="s">
        <v>511</v>
      </c>
      <c r="C311" s="10"/>
      <c r="D311" s="10"/>
      <c r="E311" s="10" t="s">
        <v>467</v>
      </c>
      <c r="F311" s="10" t="s">
        <v>468</v>
      </c>
      <c r="G311" s="10">
        <v>3</v>
      </c>
      <c r="H311" s="10">
        <v>1.1000000000000001</v>
      </c>
      <c r="I311" s="104"/>
      <c r="J311" s="10"/>
      <c r="K311" s="10"/>
      <c r="L311" s="10"/>
      <c r="M311" s="10" t="s">
        <v>469</v>
      </c>
      <c r="N311" s="102">
        <v>1060263000016</v>
      </c>
      <c r="O311" s="10" t="s">
        <v>470</v>
      </c>
      <c r="P311" s="10" t="s">
        <v>462</v>
      </c>
      <c r="Q311" s="10" t="s">
        <v>462</v>
      </c>
      <c r="R311" s="10" t="s">
        <v>462</v>
      </c>
      <c r="S311" s="10" t="s">
        <v>462</v>
      </c>
      <c r="T311" s="10" t="s">
        <v>462</v>
      </c>
      <c r="U311" s="10" t="s">
        <v>462</v>
      </c>
      <c r="V311" s="10" t="s">
        <v>462</v>
      </c>
      <c r="W311" s="15" t="s">
        <v>471</v>
      </c>
      <c r="X311" s="10" t="s">
        <v>472</v>
      </c>
      <c r="Y311" s="10" t="s">
        <v>181</v>
      </c>
      <c r="Z311" s="10" t="s">
        <v>469</v>
      </c>
      <c r="AA311" s="102">
        <v>1060263000016</v>
      </c>
      <c r="AB311" s="10" t="s">
        <v>470</v>
      </c>
    </row>
    <row r="312" spans="1:1025" ht="60.75">
      <c r="A312" s="10">
        <v>151</v>
      </c>
      <c r="B312" s="103" t="s">
        <v>512</v>
      </c>
      <c r="C312" s="10"/>
      <c r="D312" s="10"/>
      <c r="E312" s="10" t="s">
        <v>467</v>
      </c>
      <c r="F312" s="177" t="s">
        <v>991</v>
      </c>
      <c r="G312" s="177">
        <v>6</v>
      </c>
      <c r="H312" s="10" t="s">
        <v>1036</v>
      </c>
      <c r="I312" s="104"/>
      <c r="J312" s="10"/>
      <c r="K312" s="10"/>
      <c r="L312" s="10"/>
      <c r="M312" s="10" t="s">
        <v>469</v>
      </c>
      <c r="N312" s="102">
        <v>1060263000016</v>
      </c>
      <c r="O312" s="10" t="s">
        <v>470</v>
      </c>
      <c r="P312" s="10" t="s">
        <v>462</v>
      </c>
      <c r="Q312" s="10" t="s">
        <v>462</v>
      </c>
      <c r="R312" s="10" t="s">
        <v>462</v>
      </c>
      <c r="S312" s="10" t="s">
        <v>462</v>
      </c>
      <c r="T312" s="10" t="s">
        <v>462</v>
      </c>
      <c r="U312" s="10" t="s">
        <v>462</v>
      </c>
      <c r="V312" s="10" t="s">
        <v>462</v>
      </c>
      <c r="W312" s="15" t="s">
        <v>471</v>
      </c>
      <c r="X312" s="10" t="s">
        <v>472</v>
      </c>
      <c r="Y312" s="10" t="s">
        <v>181</v>
      </c>
      <c r="Z312" s="10" t="s">
        <v>469</v>
      </c>
      <c r="AA312" s="102">
        <v>1060263000016</v>
      </c>
      <c r="AB312" s="10" t="s">
        <v>470</v>
      </c>
    </row>
    <row r="313" spans="1:1025" ht="40.5">
      <c r="A313" s="10">
        <v>152</v>
      </c>
      <c r="B313" s="103" t="s">
        <v>899</v>
      </c>
      <c r="C313" s="10"/>
      <c r="D313" s="10"/>
      <c r="E313" s="10" t="s">
        <v>467</v>
      </c>
      <c r="F313" s="10" t="s">
        <v>991</v>
      </c>
      <c r="G313" s="10">
        <v>6</v>
      </c>
      <c r="H313" s="196" t="s">
        <v>1036</v>
      </c>
      <c r="I313" s="104"/>
      <c r="J313" s="10"/>
      <c r="K313" s="10"/>
      <c r="L313" s="10"/>
      <c r="M313" s="10" t="s">
        <v>469</v>
      </c>
      <c r="N313" s="102">
        <v>1060263000016</v>
      </c>
      <c r="O313" s="10" t="s">
        <v>470</v>
      </c>
      <c r="P313" s="10" t="s">
        <v>462</v>
      </c>
      <c r="Q313" s="10" t="s">
        <v>462</v>
      </c>
      <c r="R313" s="10" t="s">
        <v>462</v>
      </c>
      <c r="S313" s="10" t="s">
        <v>462</v>
      </c>
      <c r="T313" s="10" t="s">
        <v>462</v>
      </c>
      <c r="U313" s="10" t="s">
        <v>462</v>
      </c>
      <c r="V313" s="10" t="s">
        <v>462</v>
      </c>
      <c r="W313" s="15" t="s">
        <v>513</v>
      </c>
      <c r="X313" s="10" t="s">
        <v>472</v>
      </c>
      <c r="Y313" s="10" t="s">
        <v>181</v>
      </c>
      <c r="Z313" s="10" t="s">
        <v>469</v>
      </c>
      <c r="AA313" s="102">
        <v>1060263000016</v>
      </c>
      <c r="AB313" s="10" t="s">
        <v>470</v>
      </c>
    </row>
    <row r="314" spans="1:1025" ht="129.75" customHeight="1">
      <c r="A314" s="10">
        <v>153</v>
      </c>
      <c r="B314" s="106" t="s">
        <v>539</v>
      </c>
      <c r="C314" s="107" t="s">
        <v>540</v>
      </c>
      <c r="D314" s="107" t="s">
        <v>541</v>
      </c>
      <c r="E314" s="107" t="s">
        <v>45</v>
      </c>
      <c r="F314" s="107" t="s">
        <v>46</v>
      </c>
      <c r="G314" s="107">
        <v>2</v>
      </c>
      <c r="H314" s="108" t="s">
        <v>84</v>
      </c>
      <c r="I314" s="107" t="s">
        <v>542</v>
      </c>
      <c r="J314" s="107" t="s">
        <v>542</v>
      </c>
      <c r="K314" s="107" t="s">
        <v>542</v>
      </c>
      <c r="L314" s="107" t="s">
        <v>542</v>
      </c>
      <c r="M314" s="106" t="s">
        <v>543</v>
      </c>
      <c r="N314" s="106" t="s">
        <v>544</v>
      </c>
      <c r="O314" s="106" t="s">
        <v>545</v>
      </c>
      <c r="P314" s="150"/>
      <c r="Q314" s="150"/>
      <c r="R314" s="150"/>
      <c r="S314" s="150"/>
      <c r="T314" s="150"/>
      <c r="U314" s="150"/>
      <c r="V314" s="150"/>
      <c r="W314" s="106" t="s">
        <v>546</v>
      </c>
      <c r="X314" s="106" t="s">
        <v>539</v>
      </c>
      <c r="Y314" s="107" t="s">
        <v>85</v>
      </c>
      <c r="Z314" s="106" t="s">
        <v>547</v>
      </c>
      <c r="AA314" s="109" t="s">
        <v>548</v>
      </c>
      <c r="AB314" s="106" t="s">
        <v>545</v>
      </c>
    </row>
    <row r="315" spans="1:1025" ht="187.5">
      <c r="A315" s="10">
        <v>154</v>
      </c>
      <c r="B315" s="106" t="s">
        <v>549</v>
      </c>
      <c r="C315" s="107" t="s">
        <v>550</v>
      </c>
      <c r="D315" s="107" t="s">
        <v>551</v>
      </c>
      <c r="E315" s="107" t="s">
        <v>467</v>
      </c>
      <c r="F315" s="107">
        <v>12</v>
      </c>
      <c r="G315" s="107">
        <v>2</v>
      </c>
      <c r="H315" s="107">
        <v>0.75</v>
      </c>
      <c r="I315" s="107" t="s">
        <v>542</v>
      </c>
      <c r="J315" s="107" t="s">
        <v>542</v>
      </c>
      <c r="K315" s="107" t="s">
        <v>542</v>
      </c>
      <c r="L315" s="107" t="s">
        <v>542</v>
      </c>
      <c r="M315" s="110" t="s">
        <v>552</v>
      </c>
      <c r="N315" s="111" t="s">
        <v>553</v>
      </c>
      <c r="O315" s="106" t="s">
        <v>554</v>
      </c>
      <c r="P315" s="150"/>
      <c r="Q315" s="150"/>
      <c r="R315" s="150"/>
      <c r="S315" s="150"/>
      <c r="T315" s="150"/>
      <c r="U315" s="150"/>
      <c r="V315" s="150"/>
      <c r="W315" s="106" t="s">
        <v>555</v>
      </c>
      <c r="X315" s="106" t="s">
        <v>549</v>
      </c>
      <c r="Y315" s="107" t="s">
        <v>85</v>
      </c>
      <c r="Z315" s="106" t="s">
        <v>556</v>
      </c>
      <c r="AA315" s="112" t="s">
        <v>557</v>
      </c>
      <c r="AB315" s="106" t="s">
        <v>558</v>
      </c>
    </row>
    <row r="316" spans="1:1025" ht="150">
      <c r="A316" s="10">
        <v>155</v>
      </c>
      <c r="B316" s="106" t="s">
        <v>559</v>
      </c>
      <c r="C316" s="107" t="s">
        <v>560</v>
      </c>
      <c r="D316" s="107" t="s">
        <v>561</v>
      </c>
      <c r="E316" s="107" t="s">
        <v>45</v>
      </c>
      <c r="F316" s="107" t="s">
        <v>562</v>
      </c>
      <c r="G316" s="107">
        <v>2</v>
      </c>
      <c r="H316" s="108" t="s">
        <v>47</v>
      </c>
      <c r="I316" s="107" t="s">
        <v>542</v>
      </c>
      <c r="J316" s="107" t="s">
        <v>542</v>
      </c>
      <c r="K316" s="107" t="s">
        <v>542</v>
      </c>
      <c r="L316" s="107" t="s">
        <v>542</v>
      </c>
      <c r="M316" s="106" t="s">
        <v>563</v>
      </c>
      <c r="N316" s="106" t="s">
        <v>564</v>
      </c>
      <c r="O316" s="106" t="s">
        <v>565</v>
      </c>
      <c r="P316" s="150"/>
      <c r="Q316" s="150"/>
      <c r="R316" s="150"/>
      <c r="S316" s="150"/>
      <c r="T316" s="150"/>
      <c r="U316" s="150"/>
      <c r="V316" s="150"/>
      <c r="W316" s="106" t="s">
        <v>566</v>
      </c>
      <c r="X316" s="106" t="s">
        <v>559</v>
      </c>
      <c r="Y316" s="107" t="s">
        <v>85</v>
      </c>
      <c r="Z316" s="106" t="s">
        <v>563</v>
      </c>
      <c r="AA316" s="109" t="s">
        <v>567</v>
      </c>
      <c r="AB316" s="106" t="s">
        <v>565</v>
      </c>
    </row>
    <row r="317" spans="1:1025" ht="206.25">
      <c r="A317" s="10">
        <v>156</v>
      </c>
      <c r="B317" s="106" t="s">
        <v>568</v>
      </c>
      <c r="C317" s="107" t="s">
        <v>569</v>
      </c>
      <c r="D317" s="107" t="s">
        <v>570</v>
      </c>
      <c r="E317" s="107" t="s">
        <v>45</v>
      </c>
      <c r="F317" s="107" t="s">
        <v>571</v>
      </c>
      <c r="G317" s="107">
        <v>3</v>
      </c>
      <c r="H317" s="108" t="s">
        <v>572</v>
      </c>
      <c r="I317" s="107" t="s">
        <v>542</v>
      </c>
      <c r="J317" s="107" t="s">
        <v>542</v>
      </c>
      <c r="K317" s="107" t="s">
        <v>542</v>
      </c>
      <c r="L317" s="107" t="s">
        <v>542</v>
      </c>
      <c r="M317" s="106" t="s">
        <v>573</v>
      </c>
      <c r="N317" s="106" t="s">
        <v>574</v>
      </c>
      <c r="O317" s="106" t="s">
        <v>575</v>
      </c>
      <c r="P317" s="150"/>
      <c r="Q317" s="150"/>
      <c r="R317" s="150"/>
      <c r="S317" s="150"/>
      <c r="T317" s="150"/>
      <c r="U317" s="150"/>
      <c r="V317" s="150"/>
      <c r="W317" s="106" t="s">
        <v>573</v>
      </c>
      <c r="X317" s="106" t="s">
        <v>568</v>
      </c>
      <c r="Y317" s="107" t="s">
        <v>576</v>
      </c>
      <c r="Z317" s="106" t="s">
        <v>573</v>
      </c>
      <c r="AA317" s="109" t="s">
        <v>577</v>
      </c>
      <c r="AB317" s="106" t="s">
        <v>575</v>
      </c>
    </row>
    <row r="318" spans="1:1025" ht="168.75">
      <c r="A318" s="10">
        <v>157</v>
      </c>
      <c r="B318" s="106" t="s">
        <v>578</v>
      </c>
      <c r="C318" s="107" t="s">
        <v>579</v>
      </c>
      <c r="D318" s="107" t="s">
        <v>580</v>
      </c>
      <c r="E318" s="106" t="s">
        <v>45</v>
      </c>
      <c r="F318" s="107" t="s">
        <v>581</v>
      </c>
      <c r="G318" s="107">
        <v>3</v>
      </c>
      <c r="H318" s="108" t="s">
        <v>47</v>
      </c>
      <c r="I318" s="107" t="s">
        <v>542</v>
      </c>
      <c r="J318" s="107" t="s">
        <v>542</v>
      </c>
      <c r="K318" s="107" t="s">
        <v>542</v>
      </c>
      <c r="L318" s="107" t="s">
        <v>542</v>
      </c>
      <c r="M318" s="106" t="s">
        <v>582</v>
      </c>
      <c r="N318" s="106" t="s">
        <v>583</v>
      </c>
      <c r="O318" s="106" t="s">
        <v>584</v>
      </c>
      <c r="P318" s="150"/>
      <c r="Q318" s="150"/>
      <c r="R318" s="150"/>
      <c r="S318" s="150"/>
      <c r="T318" s="150"/>
      <c r="U318" s="150"/>
      <c r="V318" s="150"/>
      <c r="W318" s="106" t="s">
        <v>585</v>
      </c>
      <c r="X318" s="106" t="s">
        <v>586</v>
      </c>
      <c r="Y318" s="107" t="s">
        <v>576</v>
      </c>
      <c r="Z318" s="106" t="s">
        <v>587</v>
      </c>
      <c r="AA318" s="109" t="s">
        <v>588</v>
      </c>
      <c r="AB318" s="106" t="s">
        <v>589</v>
      </c>
    </row>
    <row r="319" spans="1:1025" ht="187.5">
      <c r="A319" s="10">
        <v>158</v>
      </c>
      <c r="B319" s="106" t="s">
        <v>590</v>
      </c>
      <c r="C319" s="106">
        <v>52.692709999999998</v>
      </c>
      <c r="D319" s="106">
        <v>55.820107999999998</v>
      </c>
      <c r="E319" s="106" t="s">
        <v>591</v>
      </c>
      <c r="F319" s="106" t="s">
        <v>592</v>
      </c>
      <c r="G319" s="106">
        <v>3</v>
      </c>
      <c r="H319" s="106">
        <v>1.25</v>
      </c>
      <c r="I319" s="106" t="s">
        <v>542</v>
      </c>
      <c r="J319" s="106" t="s">
        <v>542</v>
      </c>
      <c r="K319" s="106" t="s">
        <v>542</v>
      </c>
      <c r="L319" s="106" t="s">
        <v>542</v>
      </c>
      <c r="M319" s="106" t="s">
        <v>593</v>
      </c>
      <c r="N319" s="106" t="s">
        <v>594</v>
      </c>
      <c r="O319" s="106" t="s">
        <v>595</v>
      </c>
      <c r="P319" s="124"/>
      <c r="Q319" s="124"/>
      <c r="R319" s="124"/>
      <c r="S319" s="124"/>
      <c r="T319" s="124"/>
      <c r="U319" s="124"/>
      <c r="V319" s="124"/>
      <c r="W319" s="106" t="s">
        <v>596</v>
      </c>
      <c r="X319" s="106" t="s">
        <v>597</v>
      </c>
      <c r="Y319" s="106" t="s">
        <v>576</v>
      </c>
      <c r="Z319" s="106" t="s">
        <v>598</v>
      </c>
      <c r="AA319" s="113" t="s">
        <v>599</v>
      </c>
      <c r="AB319" s="106" t="s">
        <v>595</v>
      </c>
    </row>
    <row r="320" spans="1:1025" ht="150">
      <c r="A320" s="10">
        <v>159</v>
      </c>
      <c r="B320" s="106" t="s">
        <v>600</v>
      </c>
      <c r="C320" s="106" t="s">
        <v>601</v>
      </c>
      <c r="D320" s="106" t="s">
        <v>602</v>
      </c>
      <c r="E320" s="106" t="s">
        <v>603</v>
      </c>
      <c r="F320" s="106" t="s">
        <v>604</v>
      </c>
      <c r="G320" s="106">
        <v>2</v>
      </c>
      <c r="H320" s="108" t="s">
        <v>84</v>
      </c>
      <c r="I320" s="106" t="s">
        <v>542</v>
      </c>
      <c r="J320" s="106" t="s">
        <v>542</v>
      </c>
      <c r="K320" s="106" t="s">
        <v>542</v>
      </c>
      <c r="L320" s="106" t="s">
        <v>542</v>
      </c>
      <c r="M320" s="106" t="s">
        <v>605</v>
      </c>
      <c r="N320" s="91" t="s">
        <v>606</v>
      </c>
      <c r="O320" s="106" t="s">
        <v>607</v>
      </c>
      <c r="P320" s="124"/>
      <c r="Q320" s="124"/>
      <c r="R320" s="124"/>
      <c r="S320" s="124"/>
      <c r="T320" s="124"/>
      <c r="U320" s="124"/>
      <c r="V320" s="124"/>
      <c r="W320" s="106" t="s">
        <v>608</v>
      </c>
      <c r="X320" s="106" t="s">
        <v>609</v>
      </c>
      <c r="Y320" s="106" t="s">
        <v>85</v>
      </c>
      <c r="Z320" s="106" t="s">
        <v>605</v>
      </c>
      <c r="AA320" s="114" t="s">
        <v>610</v>
      </c>
      <c r="AB320" s="106" t="s">
        <v>611</v>
      </c>
    </row>
    <row r="321" spans="1:28" ht="150">
      <c r="A321" s="10">
        <v>160</v>
      </c>
      <c r="B321" s="106" t="s">
        <v>612</v>
      </c>
      <c r="C321" s="106" t="s">
        <v>613</v>
      </c>
      <c r="D321" s="106" t="s">
        <v>166</v>
      </c>
      <c r="E321" s="106" t="s">
        <v>614</v>
      </c>
      <c r="F321" s="106" t="s">
        <v>615</v>
      </c>
      <c r="G321" s="106">
        <v>2</v>
      </c>
      <c r="H321" s="106" t="s">
        <v>616</v>
      </c>
      <c r="I321" s="106" t="s">
        <v>617</v>
      </c>
      <c r="J321" s="106" t="s">
        <v>618</v>
      </c>
      <c r="K321" s="106" t="s">
        <v>619</v>
      </c>
      <c r="L321" s="106" t="s">
        <v>619</v>
      </c>
      <c r="M321" s="106" t="s">
        <v>605</v>
      </c>
      <c r="N321" s="106" t="s">
        <v>606</v>
      </c>
      <c r="O321" s="106" t="s">
        <v>620</v>
      </c>
      <c r="P321" s="124"/>
      <c r="Q321" s="124"/>
      <c r="R321" s="124"/>
      <c r="S321" s="124"/>
      <c r="T321" s="124"/>
      <c r="U321" s="124"/>
      <c r="V321" s="124"/>
      <c r="W321" s="106" t="s">
        <v>608</v>
      </c>
      <c r="X321" s="106" t="s">
        <v>621</v>
      </c>
      <c r="Y321" s="106" t="s">
        <v>85</v>
      </c>
      <c r="Z321" s="106" t="s">
        <v>605</v>
      </c>
      <c r="AA321" s="106">
        <v>263004580</v>
      </c>
      <c r="AB321" s="106" t="s">
        <v>611</v>
      </c>
    </row>
    <row r="322" spans="1:28" ht="187.5">
      <c r="A322" s="10">
        <v>161</v>
      </c>
      <c r="B322" s="106" t="s">
        <v>622</v>
      </c>
      <c r="C322" s="106" t="s">
        <v>623</v>
      </c>
      <c r="D322" s="106" t="s">
        <v>624</v>
      </c>
      <c r="E322" s="106" t="s">
        <v>45</v>
      </c>
      <c r="F322" s="106">
        <v>3.3</v>
      </c>
      <c r="G322" s="106">
        <v>2</v>
      </c>
      <c r="H322" s="106">
        <v>1.5</v>
      </c>
      <c r="I322" s="106">
        <v>4</v>
      </c>
      <c r="J322" s="106">
        <v>2</v>
      </c>
      <c r="K322" s="106">
        <v>1.5</v>
      </c>
      <c r="L322" s="115">
        <v>90000</v>
      </c>
      <c r="M322" s="106" t="s">
        <v>625</v>
      </c>
      <c r="N322" s="116" t="s">
        <v>626</v>
      </c>
      <c r="O322" s="106" t="s">
        <v>622</v>
      </c>
      <c r="P322" s="124"/>
      <c r="Q322" s="124"/>
      <c r="R322" s="124"/>
      <c r="S322" s="124"/>
      <c r="T322" s="124"/>
      <c r="U322" s="124"/>
      <c r="V322" s="124"/>
      <c r="W322" s="106" t="s">
        <v>627</v>
      </c>
      <c r="X322" s="106" t="s">
        <v>628</v>
      </c>
      <c r="Y322" s="106" t="s">
        <v>85</v>
      </c>
      <c r="Z322" s="106" t="s">
        <v>629</v>
      </c>
      <c r="AA322" s="106" t="s">
        <v>630</v>
      </c>
      <c r="AB322" s="106" t="s">
        <v>628</v>
      </c>
    </row>
    <row r="323" spans="1:28" ht="206.25">
      <c r="A323" s="10">
        <v>162</v>
      </c>
      <c r="B323" s="106" t="s">
        <v>631</v>
      </c>
      <c r="C323" s="107" t="s">
        <v>632</v>
      </c>
      <c r="D323" s="107" t="s">
        <v>633</v>
      </c>
      <c r="E323" s="107" t="s">
        <v>45</v>
      </c>
      <c r="F323" s="107" t="s">
        <v>634</v>
      </c>
      <c r="G323" s="107">
        <v>2</v>
      </c>
      <c r="H323" s="108" t="s">
        <v>47</v>
      </c>
      <c r="I323" s="107" t="s">
        <v>542</v>
      </c>
      <c r="J323" s="107" t="s">
        <v>542</v>
      </c>
      <c r="K323" s="107" t="s">
        <v>542</v>
      </c>
      <c r="L323" s="107" t="s">
        <v>542</v>
      </c>
      <c r="M323" s="106" t="s">
        <v>635</v>
      </c>
      <c r="N323" s="106" t="s">
        <v>636</v>
      </c>
      <c r="O323" s="106" t="s">
        <v>631</v>
      </c>
      <c r="P323" s="150"/>
      <c r="Q323" s="150"/>
      <c r="R323" s="150"/>
      <c r="S323" s="150"/>
      <c r="T323" s="150"/>
      <c r="U323" s="150"/>
      <c r="V323" s="150"/>
      <c r="W323" s="106" t="s">
        <v>637</v>
      </c>
      <c r="X323" s="106" t="s">
        <v>631</v>
      </c>
      <c r="Y323" s="107" t="s">
        <v>85</v>
      </c>
      <c r="Z323" s="106" t="s">
        <v>638</v>
      </c>
      <c r="AA323" s="109" t="s">
        <v>639</v>
      </c>
      <c r="AB323" s="106" t="s">
        <v>631</v>
      </c>
    </row>
    <row r="324" spans="1:28" ht="206.25">
      <c r="A324" s="10">
        <v>163</v>
      </c>
      <c r="B324" s="106" t="s">
        <v>640</v>
      </c>
      <c r="C324" s="106" t="s">
        <v>641</v>
      </c>
      <c r="D324" s="106" t="s">
        <v>642</v>
      </c>
      <c r="E324" s="106" t="s">
        <v>45</v>
      </c>
      <c r="F324" s="106" t="s">
        <v>643</v>
      </c>
      <c r="G324" s="106">
        <v>3</v>
      </c>
      <c r="H324" s="106" t="s">
        <v>644</v>
      </c>
      <c r="I324" s="106" t="s">
        <v>542</v>
      </c>
      <c r="J324" s="106" t="s">
        <v>542</v>
      </c>
      <c r="K324" s="106" t="s">
        <v>542</v>
      </c>
      <c r="L324" s="106" t="s">
        <v>542</v>
      </c>
      <c r="M324" s="106" t="s">
        <v>645</v>
      </c>
      <c r="N324" s="106" t="s">
        <v>646</v>
      </c>
      <c r="O324" s="106" t="s">
        <v>647</v>
      </c>
      <c r="P324" s="150"/>
      <c r="Q324" s="150"/>
      <c r="R324" s="150"/>
      <c r="S324" s="150"/>
      <c r="T324" s="150"/>
      <c r="U324" s="150"/>
      <c r="V324" s="150"/>
      <c r="W324" s="106" t="s">
        <v>648</v>
      </c>
      <c r="X324" s="106" t="s">
        <v>649</v>
      </c>
      <c r="Y324" s="106" t="s">
        <v>576</v>
      </c>
      <c r="Z324" s="106" t="s">
        <v>650</v>
      </c>
      <c r="AA324" s="106" t="s">
        <v>651</v>
      </c>
      <c r="AB324" s="106" t="s">
        <v>652</v>
      </c>
    </row>
    <row r="325" spans="1:28" ht="187.5">
      <c r="A325" s="10">
        <v>164</v>
      </c>
      <c r="B325" s="106" t="s">
        <v>653</v>
      </c>
      <c r="C325" s="107" t="s">
        <v>654</v>
      </c>
      <c r="D325" s="107" t="s">
        <v>655</v>
      </c>
      <c r="E325" s="107" t="s">
        <v>45</v>
      </c>
      <c r="F325" s="107" t="s">
        <v>656</v>
      </c>
      <c r="G325" s="107">
        <v>1</v>
      </c>
      <c r="H325" s="108" t="s">
        <v>84</v>
      </c>
      <c r="I325" s="107" t="s">
        <v>542</v>
      </c>
      <c r="J325" s="107" t="s">
        <v>542</v>
      </c>
      <c r="K325" s="107" t="s">
        <v>542</v>
      </c>
      <c r="L325" s="107" t="s">
        <v>542</v>
      </c>
      <c r="M325" s="106" t="s">
        <v>657</v>
      </c>
      <c r="N325" s="106" t="s">
        <v>658</v>
      </c>
      <c r="O325" s="106" t="s">
        <v>659</v>
      </c>
      <c r="P325" s="150"/>
      <c r="Q325" s="150"/>
      <c r="R325" s="150"/>
      <c r="S325" s="150"/>
      <c r="T325" s="150"/>
      <c r="U325" s="150"/>
      <c r="V325" s="150"/>
      <c r="W325" s="106" t="s">
        <v>660</v>
      </c>
      <c r="X325" s="106" t="s">
        <v>653</v>
      </c>
      <c r="Y325" s="107" t="s">
        <v>661</v>
      </c>
      <c r="Z325" s="106" t="s">
        <v>662</v>
      </c>
      <c r="AA325" s="109" t="s">
        <v>663</v>
      </c>
      <c r="AB325" s="106" t="s">
        <v>659</v>
      </c>
    </row>
    <row r="326" spans="1:28" ht="150">
      <c r="A326" s="10">
        <v>165</v>
      </c>
      <c r="B326" s="106" t="s">
        <v>664</v>
      </c>
      <c r="C326" s="107" t="s">
        <v>665</v>
      </c>
      <c r="D326" s="107" t="s">
        <v>666</v>
      </c>
      <c r="E326" s="107" t="s">
        <v>667</v>
      </c>
      <c r="F326" s="107" t="s">
        <v>46</v>
      </c>
      <c r="G326" s="107">
        <v>2</v>
      </c>
      <c r="H326" s="108" t="s">
        <v>84</v>
      </c>
      <c r="I326" s="107" t="s">
        <v>542</v>
      </c>
      <c r="J326" s="107" t="s">
        <v>542</v>
      </c>
      <c r="K326" s="107" t="s">
        <v>542</v>
      </c>
      <c r="L326" s="107" t="s">
        <v>542</v>
      </c>
      <c r="M326" s="106" t="s">
        <v>668</v>
      </c>
      <c r="N326" s="106" t="s">
        <v>669</v>
      </c>
      <c r="O326" s="106" t="s">
        <v>670</v>
      </c>
      <c r="P326" s="150"/>
      <c r="Q326" s="150"/>
      <c r="R326" s="150"/>
      <c r="S326" s="150"/>
      <c r="T326" s="150"/>
      <c r="U326" s="150"/>
      <c r="V326" s="150"/>
      <c r="W326" s="106" t="s">
        <v>671</v>
      </c>
      <c r="X326" s="106" t="s">
        <v>664</v>
      </c>
      <c r="Y326" s="107" t="s">
        <v>85</v>
      </c>
      <c r="Z326" s="106" t="s">
        <v>672</v>
      </c>
      <c r="AA326" s="109" t="s">
        <v>673</v>
      </c>
      <c r="AB326" s="106" t="s">
        <v>674</v>
      </c>
    </row>
    <row r="327" spans="1:28" ht="112.5">
      <c r="A327" s="10">
        <v>166</v>
      </c>
      <c r="B327" s="117" t="s">
        <v>675</v>
      </c>
      <c r="C327" s="117" t="s">
        <v>676</v>
      </c>
      <c r="D327" s="117" t="s">
        <v>677</v>
      </c>
      <c r="E327" s="117" t="s">
        <v>45</v>
      </c>
      <c r="F327" s="117" t="s">
        <v>678</v>
      </c>
      <c r="G327" s="117">
        <v>2</v>
      </c>
      <c r="H327" s="108" t="s">
        <v>47</v>
      </c>
      <c r="I327" s="117" t="s">
        <v>542</v>
      </c>
      <c r="J327" s="117" t="s">
        <v>542</v>
      </c>
      <c r="K327" s="117" t="s">
        <v>542</v>
      </c>
      <c r="L327" s="117" t="s">
        <v>542</v>
      </c>
      <c r="M327" s="117" t="s">
        <v>679</v>
      </c>
      <c r="N327" s="117" t="s">
        <v>680</v>
      </c>
      <c r="O327" s="117" t="s">
        <v>681</v>
      </c>
      <c r="P327" s="151"/>
      <c r="Q327" s="151"/>
      <c r="R327" s="151"/>
      <c r="S327" s="151"/>
      <c r="T327" s="151"/>
      <c r="U327" s="151"/>
      <c r="V327" s="151"/>
      <c r="W327" s="117" t="s">
        <v>682</v>
      </c>
      <c r="X327" s="117" t="s">
        <v>675</v>
      </c>
      <c r="Y327" s="117" t="s">
        <v>85</v>
      </c>
      <c r="Z327" s="117" t="s">
        <v>683</v>
      </c>
      <c r="AA327" s="118" t="s">
        <v>684</v>
      </c>
      <c r="AB327" s="117" t="s">
        <v>681</v>
      </c>
    </row>
    <row r="328" spans="1:28" ht="206.25">
      <c r="A328" s="10">
        <v>167</v>
      </c>
      <c r="B328" s="119" t="s">
        <v>685</v>
      </c>
      <c r="C328" s="106">
        <v>55.922157653939998</v>
      </c>
      <c r="D328" s="106">
        <v>52.969308160101001</v>
      </c>
      <c r="E328" s="106" t="s">
        <v>686</v>
      </c>
      <c r="F328" s="106" t="s">
        <v>687</v>
      </c>
      <c r="G328" s="106">
        <v>2</v>
      </c>
      <c r="H328" s="108" t="s">
        <v>84</v>
      </c>
      <c r="I328" s="106" t="s">
        <v>542</v>
      </c>
      <c r="J328" s="106" t="s">
        <v>542</v>
      </c>
      <c r="K328" s="106" t="s">
        <v>542</v>
      </c>
      <c r="L328" s="106" t="s">
        <v>542</v>
      </c>
      <c r="M328" s="106" t="s">
        <v>688</v>
      </c>
      <c r="N328" s="106" t="s">
        <v>689</v>
      </c>
      <c r="O328" s="106" t="s">
        <v>690</v>
      </c>
      <c r="P328" s="124"/>
      <c r="Q328" s="124"/>
      <c r="R328" s="124"/>
      <c r="S328" s="124"/>
      <c r="T328" s="124"/>
      <c r="U328" s="124"/>
      <c r="V328" s="124"/>
      <c r="W328" s="106" t="s">
        <v>691</v>
      </c>
      <c r="X328" s="106" t="s">
        <v>692</v>
      </c>
      <c r="Y328" s="106" t="s">
        <v>85</v>
      </c>
      <c r="Z328" s="106" t="s">
        <v>693</v>
      </c>
      <c r="AA328" s="106" t="s">
        <v>694</v>
      </c>
      <c r="AB328" s="106" t="s">
        <v>690</v>
      </c>
    </row>
    <row r="329" spans="1:28" ht="187.5">
      <c r="A329" s="10">
        <v>168</v>
      </c>
      <c r="B329" s="106" t="s">
        <v>695</v>
      </c>
      <c r="C329" s="120">
        <v>52.970528000000002</v>
      </c>
      <c r="D329" s="120">
        <v>55.928786000000002</v>
      </c>
      <c r="E329" s="107" t="s">
        <v>45</v>
      </c>
      <c r="F329" s="108" t="s">
        <v>696</v>
      </c>
      <c r="G329" s="121">
        <v>2</v>
      </c>
      <c r="H329" s="108" t="s">
        <v>84</v>
      </c>
      <c r="I329" s="107" t="s">
        <v>542</v>
      </c>
      <c r="J329" s="107">
        <v>1</v>
      </c>
      <c r="K329" s="108" t="s">
        <v>84</v>
      </c>
      <c r="L329" s="107" t="s">
        <v>542</v>
      </c>
      <c r="M329" s="106" t="s">
        <v>697</v>
      </c>
      <c r="N329" s="122" t="s">
        <v>698</v>
      </c>
      <c r="O329" s="106" t="s">
        <v>699</v>
      </c>
      <c r="P329" s="150"/>
      <c r="Q329" s="150"/>
      <c r="R329" s="150"/>
      <c r="S329" s="150"/>
      <c r="T329" s="150"/>
      <c r="U329" s="150"/>
      <c r="V329" s="150"/>
      <c r="W329" s="106" t="s">
        <v>700</v>
      </c>
      <c r="X329" s="106" t="s">
        <v>701</v>
      </c>
      <c r="Y329" s="107" t="s">
        <v>85</v>
      </c>
      <c r="Z329" s="106" t="s">
        <v>702</v>
      </c>
      <c r="AA329" s="123" t="s">
        <v>703</v>
      </c>
      <c r="AB329" s="106" t="s">
        <v>699</v>
      </c>
    </row>
    <row r="330" spans="1:28" ht="206.25">
      <c r="A330" s="10">
        <v>169</v>
      </c>
      <c r="B330" s="106" t="s">
        <v>704</v>
      </c>
      <c r="C330" s="124" t="s">
        <v>705</v>
      </c>
      <c r="D330" s="124" t="s">
        <v>706</v>
      </c>
      <c r="E330" s="106" t="s">
        <v>408</v>
      </c>
      <c r="F330" s="124" t="s">
        <v>634</v>
      </c>
      <c r="G330" s="106"/>
      <c r="H330" s="106" t="s">
        <v>707</v>
      </c>
      <c r="I330" s="106" t="s">
        <v>708</v>
      </c>
      <c r="J330" s="106">
        <v>2</v>
      </c>
      <c r="K330" s="106" t="s">
        <v>709</v>
      </c>
      <c r="L330" s="106">
        <v>30000</v>
      </c>
      <c r="M330" s="106" t="s">
        <v>710</v>
      </c>
      <c r="N330" s="124" t="s">
        <v>711</v>
      </c>
      <c r="O330" s="106" t="s">
        <v>712</v>
      </c>
      <c r="P330" s="124"/>
      <c r="Q330" s="124"/>
      <c r="R330" s="124"/>
      <c r="S330" s="124"/>
      <c r="T330" s="124"/>
      <c r="U330" s="124"/>
      <c r="V330" s="124"/>
      <c r="W330" s="106" t="s">
        <v>713</v>
      </c>
      <c r="X330" s="106" t="s">
        <v>704</v>
      </c>
      <c r="Y330" s="106" t="s">
        <v>542</v>
      </c>
      <c r="Z330" s="106" t="s">
        <v>710</v>
      </c>
      <c r="AA330" s="125" t="s">
        <v>714</v>
      </c>
      <c r="AB330" s="106" t="s">
        <v>712</v>
      </c>
    </row>
    <row r="331" spans="1:28" ht="187.5">
      <c r="A331" s="10">
        <v>170</v>
      </c>
      <c r="B331" s="106" t="s">
        <v>715</v>
      </c>
      <c r="C331" s="107" t="s">
        <v>716</v>
      </c>
      <c r="D331" s="107" t="s">
        <v>717</v>
      </c>
      <c r="E331" s="107" t="s">
        <v>45</v>
      </c>
      <c r="F331" s="107" t="s">
        <v>718</v>
      </c>
      <c r="G331" s="107">
        <v>2</v>
      </c>
      <c r="H331" s="108" t="s">
        <v>719</v>
      </c>
      <c r="I331" s="107" t="s">
        <v>542</v>
      </c>
      <c r="J331" s="107" t="s">
        <v>542</v>
      </c>
      <c r="K331" s="107" t="s">
        <v>542</v>
      </c>
      <c r="L331" s="107" t="s">
        <v>542</v>
      </c>
      <c r="M331" s="106" t="s">
        <v>720</v>
      </c>
      <c r="N331" s="106" t="s">
        <v>721</v>
      </c>
      <c r="O331" s="116" t="s">
        <v>722</v>
      </c>
      <c r="P331" s="152"/>
      <c r="Q331" s="152"/>
      <c r="R331" s="152"/>
      <c r="S331" s="152"/>
      <c r="T331" s="152"/>
      <c r="U331" s="152"/>
      <c r="V331" s="152"/>
      <c r="W331" s="106" t="s">
        <v>723</v>
      </c>
      <c r="X331" s="106" t="s">
        <v>715</v>
      </c>
      <c r="Y331" s="107" t="s">
        <v>85</v>
      </c>
      <c r="Z331" s="106" t="s">
        <v>724</v>
      </c>
      <c r="AA331" s="109" t="s">
        <v>725</v>
      </c>
      <c r="AB331" s="106" t="s">
        <v>722</v>
      </c>
    </row>
    <row r="332" spans="1:28" ht="187.5">
      <c r="A332" s="10">
        <v>171</v>
      </c>
      <c r="B332" s="106" t="s">
        <v>726</v>
      </c>
      <c r="C332" s="106" t="s">
        <v>540</v>
      </c>
      <c r="D332" s="106" t="s">
        <v>541</v>
      </c>
      <c r="E332" s="106" t="s">
        <v>45</v>
      </c>
      <c r="F332" s="106" t="s">
        <v>727</v>
      </c>
      <c r="G332" s="106">
        <v>2</v>
      </c>
      <c r="H332" s="108" t="s">
        <v>84</v>
      </c>
      <c r="I332" s="106">
        <v>0</v>
      </c>
      <c r="J332" s="106">
        <v>0</v>
      </c>
      <c r="K332" s="126">
        <v>0</v>
      </c>
      <c r="L332" s="106" t="s">
        <v>542</v>
      </c>
      <c r="M332" s="106" t="s">
        <v>728</v>
      </c>
      <c r="N332" s="106" t="s">
        <v>729</v>
      </c>
      <c r="O332" s="106" t="s">
        <v>730</v>
      </c>
      <c r="P332" s="124"/>
      <c r="Q332" s="124"/>
      <c r="R332" s="124"/>
      <c r="S332" s="124"/>
      <c r="T332" s="124"/>
      <c r="U332" s="124"/>
      <c r="V332" s="124"/>
      <c r="W332" s="106" t="s">
        <v>731</v>
      </c>
      <c r="X332" s="106" t="s">
        <v>732</v>
      </c>
      <c r="Y332" s="106" t="s">
        <v>85</v>
      </c>
      <c r="Z332" s="106" t="s">
        <v>733</v>
      </c>
      <c r="AA332" s="114" t="s">
        <v>734</v>
      </c>
      <c r="AB332" s="106" t="s">
        <v>735</v>
      </c>
    </row>
    <row r="333" spans="1:28" ht="225">
      <c r="A333" s="10">
        <v>172</v>
      </c>
      <c r="B333" s="106" t="s">
        <v>736</v>
      </c>
      <c r="C333" s="107" t="s">
        <v>737</v>
      </c>
      <c r="D333" s="107" t="s">
        <v>738</v>
      </c>
      <c r="E333" s="107" t="s">
        <v>45</v>
      </c>
      <c r="F333" s="107">
        <v>4</v>
      </c>
      <c r="G333" s="107">
        <v>2</v>
      </c>
      <c r="H333" s="108" t="s">
        <v>84</v>
      </c>
      <c r="I333" s="107" t="s">
        <v>542</v>
      </c>
      <c r="J333" s="107" t="s">
        <v>542</v>
      </c>
      <c r="K333" s="107" t="s">
        <v>542</v>
      </c>
      <c r="L333" s="107" t="s">
        <v>542</v>
      </c>
      <c r="M333" s="106" t="s">
        <v>739</v>
      </c>
      <c r="N333" s="106" t="s">
        <v>740</v>
      </c>
      <c r="O333" s="106" t="s">
        <v>741</v>
      </c>
      <c r="P333" s="150"/>
      <c r="Q333" s="150"/>
      <c r="R333" s="150"/>
      <c r="S333" s="150"/>
      <c r="T333" s="150"/>
      <c r="U333" s="150"/>
      <c r="V333" s="150"/>
      <c r="W333" s="106" t="s">
        <v>742</v>
      </c>
      <c r="X333" s="106" t="s">
        <v>741</v>
      </c>
      <c r="Y333" s="107" t="s">
        <v>85</v>
      </c>
      <c r="Z333" s="106" t="s">
        <v>743</v>
      </c>
      <c r="AA333" s="109">
        <v>263007574</v>
      </c>
      <c r="AB333" s="106" t="s">
        <v>741</v>
      </c>
    </row>
    <row r="334" spans="1:28" ht="187.5">
      <c r="A334" s="10">
        <v>173</v>
      </c>
      <c r="B334" s="106" t="s">
        <v>744</v>
      </c>
      <c r="C334" s="127" t="s">
        <v>613</v>
      </c>
      <c r="D334" s="127" t="s">
        <v>166</v>
      </c>
      <c r="E334" s="107" t="s">
        <v>45</v>
      </c>
      <c r="F334" s="107" t="s">
        <v>745</v>
      </c>
      <c r="G334" s="107">
        <v>2</v>
      </c>
      <c r="H334" s="108" t="s">
        <v>47</v>
      </c>
      <c r="I334" s="107" t="s">
        <v>542</v>
      </c>
      <c r="J334" s="107" t="s">
        <v>542</v>
      </c>
      <c r="K334" s="107" t="s">
        <v>542</v>
      </c>
      <c r="L334" s="107" t="s">
        <v>542</v>
      </c>
      <c r="M334" s="106" t="s">
        <v>746</v>
      </c>
      <c r="N334" s="106" t="s">
        <v>747</v>
      </c>
      <c r="O334" s="106" t="s">
        <v>748</v>
      </c>
      <c r="P334" s="150"/>
      <c r="Q334" s="150"/>
      <c r="R334" s="150"/>
      <c r="S334" s="150"/>
      <c r="T334" s="150"/>
      <c r="U334" s="150"/>
      <c r="V334" s="150"/>
      <c r="W334" s="106" t="s">
        <v>749</v>
      </c>
      <c r="X334" s="106" t="s">
        <v>750</v>
      </c>
      <c r="Y334" s="107" t="s">
        <v>85</v>
      </c>
      <c r="Z334" s="106" t="s">
        <v>751</v>
      </c>
      <c r="AA334" s="109" t="s">
        <v>752</v>
      </c>
      <c r="AB334" s="106" t="s">
        <v>753</v>
      </c>
    </row>
    <row r="335" spans="1:28" ht="187.5">
      <c r="A335" s="10">
        <v>174</v>
      </c>
      <c r="B335" s="128" t="s">
        <v>754</v>
      </c>
      <c r="C335" s="129">
        <v>55.928961999999999</v>
      </c>
      <c r="D335" s="129">
        <v>52.964433</v>
      </c>
      <c r="E335" s="129" t="s">
        <v>45</v>
      </c>
      <c r="F335" s="129" t="s">
        <v>755</v>
      </c>
      <c r="G335" s="129">
        <v>2</v>
      </c>
      <c r="H335" s="155" t="s">
        <v>84</v>
      </c>
      <c r="I335" s="129" t="s">
        <v>542</v>
      </c>
      <c r="J335" s="129" t="s">
        <v>542</v>
      </c>
      <c r="K335" s="129" t="s">
        <v>542</v>
      </c>
      <c r="L335" s="129" t="s">
        <v>542</v>
      </c>
      <c r="M335" s="128" t="s">
        <v>756</v>
      </c>
      <c r="N335" s="128" t="s">
        <v>757</v>
      </c>
      <c r="O335" s="128" t="s">
        <v>758</v>
      </c>
      <c r="P335" s="153"/>
      <c r="Q335" s="153"/>
      <c r="R335" s="153"/>
      <c r="S335" s="153"/>
      <c r="T335" s="153"/>
      <c r="U335" s="153"/>
      <c r="V335" s="153"/>
      <c r="W335" s="128" t="s">
        <v>759</v>
      </c>
      <c r="X335" s="128" t="s">
        <v>754</v>
      </c>
      <c r="Y335" s="129" t="s">
        <v>85</v>
      </c>
      <c r="Z335" s="128" t="s">
        <v>756</v>
      </c>
      <c r="AA335" s="130" t="s">
        <v>760</v>
      </c>
      <c r="AB335" s="128" t="s">
        <v>758</v>
      </c>
    </row>
    <row r="336" spans="1:28" ht="206.25">
      <c r="A336" s="10">
        <v>175</v>
      </c>
      <c r="B336" s="106" t="s">
        <v>761</v>
      </c>
      <c r="C336" s="106" t="s">
        <v>762</v>
      </c>
      <c r="D336" s="106" t="s">
        <v>763</v>
      </c>
      <c r="E336" s="106" t="s">
        <v>408</v>
      </c>
      <c r="F336" s="106" t="s">
        <v>46</v>
      </c>
      <c r="G336" s="106">
        <v>2</v>
      </c>
      <c r="H336" s="108" t="s">
        <v>84</v>
      </c>
      <c r="I336" s="106" t="s">
        <v>542</v>
      </c>
      <c r="J336" s="106" t="s">
        <v>542</v>
      </c>
      <c r="K336" s="106" t="s">
        <v>542</v>
      </c>
      <c r="L336" s="106" t="s">
        <v>542</v>
      </c>
      <c r="M336" s="106" t="s">
        <v>764</v>
      </c>
      <c r="N336" s="106" t="s">
        <v>765</v>
      </c>
      <c r="O336" s="106" t="s">
        <v>766</v>
      </c>
      <c r="P336" s="124"/>
      <c r="Q336" s="124"/>
      <c r="R336" s="124"/>
      <c r="S336" s="124"/>
      <c r="T336" s="124"/>
      <c r="U336" s="124"/>
      <c r="V336" s="124"/>
      <c r="W336" s="106" t="s">
        <v>767</v>
      </c>
      <c r="X336" s="106" t="s">
        <v>768</v>
      </c>
      <c r="Y336" s="106" t="s">
        <v>85</v>
      </c>
      <c r="Z336" s="106" t="s">
        <v>764</v>
      </c>
      <c r="AA336" s="116" t="s">
        <v>769</v>
      </c>
      <c r="AB336" s="106" t="s">
        <v>770</v>
      </c>
    </row>
    <row r="337" spans="1:1025" ht="18.75">
      <c r="A337" s="209">
        <v>176</v>
      </c>
      <c r="B337" s="106" t="s">
        <v>771</v>
      </c>
      <c r="C337" s="202" t="s">
        <v>540</v>
      </c>
      <c r="D337" s="202" t="s">
        <v>541</v>
      </c>
      <c r="E337" s="202" t="s">
        <v>772</v>
      </c>
      <c r="F337" s="202" t="s">
        <v>773</v>
      </c>
      <c r="G337" s="202">
        <v>3</v>
      </c>
      <c r="H337" s="210" t="s">
        <v>84</v>
      </c>
      <c r="I337" s="202" t="s">
        <v>542</v>
      </c>
      <c r="J337" s="202" t="s">
        <v>542</v>
      </c>
      <c r="K337" s="202" t="s">
        <v>542</v>
      </c>
      <c r="L337" s="202" t="s">
        <v>542</v>
      </c>
      <c r="M337" s="202" t="s">
        <v>774</v>
      </c>
      <c r="N337" s="202" t="s">
        <v>775</v>
      </c>
      <c r="O337" s="202" t="s">
        <v>776</v>
      </c>
      <c r="P337" s="200"/>
      <c r="Q337" s="200"/>
      <c r="R337" s="200"/>
      <c r="S337" s="200"/>
      <c r="T337" s="200"/>
      <c r="U337" s="200"/>
      <c r="V337" s="200"/>
      <c r="W337" s="202" t="s">
        <v>777</v>
      </c>
      <c r="X337" s="202" t="s">
        <v>778</v>
      </c>
      <c r="Y337" s="202" t="s">
        <v>576</v>
      </c>
      <c r="Z337" s="202" t="s">
        <v>774</v>
      </c>
      <c r="AA337" s="205" t="s">
        <v>779</v>
      </c>
      <c r="AB337" s="202" t="s">
        <v>780</v>
      </c>
    </row>
    <row r="338" spans="1:1025" ht="18.75">
      <c r="A338" s="203"/>
      <c r="B338" s="106" t="s">
        <v>781</v>
      </c>
      <c r="C338" s="203"/>
      <c r="D338" s="203"/>
      <c r="E338" s="203"/>
      <c r="F338" s="203"/>
      <c r="G338" s="203"/>
      <c r="H338" s="203"/>
      <c r="I338" s="203"/>
      <c r="J338" s="203"/>
      <c r="K338" s="203"/>
      <c r="L338" s="203"/>
      <c r="M338" s="211"/>
      <c r="N338" s="203"/>
      <c r="O338" s="203"/>
      <c r="P338" s="201"/>
      <c r="Q338" s="201"/>
      <c r="R338" s="201"/>
      <c r="S338" s="201"/>
      <c r="T338" s="201"/>
      <c r="U338" s="201"/>
      <c r="V338" s="201"/>
      <c r="W338" s="203"/>
      <c r="X338" s="203"/>
      <c r="Y338" s="203"/>
      <c r="Z338" s="204"/>
      <c r="AA338" s="203"/>
      <c r="AB338" s="203"/>
    </row>
    <row r="339" spans="1:1025" ht="206.25">
      <c r="A339" s="132">
        <v>177</v>
      </c>
      <c r="B339" s="106" t="s">
        <v>782</v>
      </c>
      <c r="C339" s="106" t="s">
        <v>783</v>
      </c>
      <c r="D339" s="106" t="s">
        <v>784</v>
      </c>
      <c r="E339" s="106" t="s">
        <v>45</v>
      </c>
      <c r="F339" s="106" t="s">
        <v>785</v>
      </c>
      <c r="G339" s="106">
        <v>2</v>
      </c>
      <c r="H339" s="108" t="s">
        <v>84</v>
      </c>
      <c r="I339" s="106" t="s">
        <v>542</v>
      </c>
      <c r="J339" s="106" t="s">
        <v>542</v>
      </c>
      <c r="K339" s="108" t="s">
        <v>542</v>
      </c>
      <c r="L339" s="106" t="s">
        <v>542</v>
      </c>
      <c r="M339" s="106" t="s">
        <v>786</v>
      </c>
      <c r="N339" s="106" t="s">
        <v>787</v>
      </c>
      <c r="O339" s="106" t="s">
        <v>788</v>
      </c>
      <c r="P339" s="124"/>
      <c r="Q339" s="124"/>
      <c r="R339" s="124"/>
      <c r="S339" s="124"/>
      <c r="T339" s="124"/>
      <c r="U339" s="124"/>
      <c r="V339" s="124"/>
      <c r="W339" s="106" t="s">
        <v>789</v>
      </c>
      <c r="X339" s="106" t="s">
        <v>782</v>
      </c>
      <c r="Y339" s="106" t="s">
        <v>85</v>
      </c>
      <c r="Z339" s="106" t="s">
        <v>790</v>
      </c>
      <c r="AA339" s="114" t="s">
        <v>791</v>
      </c>
      <c r="AB339" s="106" t="s">
        <v>792</v>
      </c>
    </row>
    <row r="340" spans="1:1025" ht="206.25">
      <c r="A340" s="132">
        <v>178</v>
      </c>
      <c r="B340" s="106" t="s">
        <v>793</v>
      </c>
      <c r="C340" s="124" t="s">
        <v>705</v>
      </c>
      <c r="D340" s="124" t="s">
        <v>706</v>
      </c>
      <c r="E340" s="106" t="s">
        <v>45</v>
      </c>
      <c r="F340" s="124" t="s">
        <v>634</v>
      </c>
      <c r="G340" s="106">
        <v>2</v>
      </c>
      <c r="H340" s="108" t="s">
        <v>794</v>
      </c>
      <c r="I340" s="106" t="s">
        <v>542</v>
      </c>
      <c r="J340" s="106" t="s">
        <v>542</v>
      </c>
      <c r="K340" s="106" t="s">
        <v>542</v>
      </c>
      <c r="L340" s="106" t="s">
        <v>542</v>
      </c>
      <c r="M340" s="106" t="s">
        <v>795</v>
      </c>
      <c r="N340" s="124" t="s">
        <v>796</v>
      </c>
      <c r="O340" s="106" t="s">
        <v>797</v>
      </c>
      <c r="P340" s="124"/>
      <c r="Q340" s="124"/>
      <c r="R340" s="124"/>
      <c r="S340" s="124"/>
      <c r="T340" s="124"/>
      <c r="U340" s="124"/>
      <c r="V340" s="124"/>
      <c r="W340" s="106" t="s">
        <v>798</v>
      </c>
      <c r="X340" s="106" t="s">
        <v>793</v>
      </c>
      <c r="Y340" s="106" t="s">
        <v>85</v>
      </c>
      <c r="Z340" s="106" t="s">
        <v>795</v>
      </c>
      <c r="AA340" s="125" t="s">
        <v>799</v>
      </c>
      <c r="AB340" s="106" t="s">
        <v>797</v>
      </c>
    </row>
    <row r="341" spans="1:1025" ht="225">
      <c r="A341" s="132">
        <v>179</v>
      </c>
      <c r="B341" s="106" t="s">
        <v>800</v>
      </c>
      <c r="C341" s="107">
        <v>52.962035</v>
      </c>
      <c r="D341" s="107">
        <v>55.938290000000002</v>
      </c>
      <c r="E341" s="107" t="s">
        <v>45</v>
      </c>
      <c r="F341" s="107" t="s">
        <v>634</v>
      </c>
      <c r="G341" s="107">
        <v>2</v>
      </c>
      <c r="H341" s="108" t="s">
        <v>84</v>
      </c>
      <c r="I341" s="107" t="s">
        <v>542</v>
      </c>
      <c r="J341" s="107" t="s">
        <v>542</v>
      </c>
      <c r="K341" s="107" t="s">
        <v>542</v>
      </c>
      <c r="L341" s="107" t="s">
        <v>542</v>
      </c>
      <c r="M341" s="106" t="s">
        <v>801</v>
      </c>
      <c r="N341" s="106" t="s">
        <v>544</v>
      </c>
      <c r="O341" s="106" t="s">
        <v>802</v>
      </c>
      <c r="P341" s="150"/>
      <c r="Q341" s="150"/>
      <c r="R341" s="150"/>
      <c r="S341" s="150"/>
      <c r="T341" s="150"/>
      <c r="U341" s="150"/>
      <c r="V341" s="150"/>
      <c r="W341" s="106" t="s">
        <v>803</v>
      </c>
      <c r="X341" s="106" t="s">
        <v>800</v>
      </c>
      <c r="Y341" s="107" t="s">
        <v>85</v>
      </c>
      <c r="Z341" s="106" t="s">
        <v>804</v>
      </c>
      <c r="AA341" s="112" t="s">
        <v>805</v>
      </c>
      <c r="AB341" s="106" t="s">
        <v>802</v>
      </c>
    </row>
    <row r="342" spans="1:1025" ht="206.25">
      <c r="A342" s="132">
        <v>180</v>
      </c>
      <c r="B342" s="106" t="s">
        <v>806</v>
      </c>
      <c r="C342" s="107" t="s">
        <v>807</v>
      </c>
      <c r="D342" s="107" t="s">
        <v>808</v>
      </c>
      <c r="E342" s="107" t="s">
        <v>809</v>
      </c>
      <c r="F342" s="107" t="s">
        <v>46</v>
      </c>
      <c r="G342" s="107">
        <v>2</v>
      </c>
      <c r="H342" s="107" t="s">
        <v>84</v>
      </c>
      <c r="I342" s="107" t="s">
        <v>542</v>
      </c>
      <c r="J342" s="107" t="s">
        <v>542</v>
      </c>
      <c r="K342" s="107" t="s">
        <v>542</v>
      </c>
      <c r="L342" s="107" t="s">
        <v>542</v>
      </c>
      <c r="M342" s="106" t="s">
        <v>810</v>
      </c>
      <c r="N342" s="106" t="s">
        <v>811</v>
      </c>
      <c r="O342" s="106" t="s">
        <v>812</v>
      </c>
      <c r="P342" s="154"/>
      <c r="Q342" s="154"/>
      <c r="R342" s="154"/>
      <c r="S342" s="154"/>
      <c r="T342" s="154"/>
      <c r="U342" s="154"/>
      <c r="V342" s="154"/>
      <c r="W342" s="106" t="s">
        <v>813</v>
      </c>
      <c r="X342" s="106" t="s">
        <v>814</v>
      </c>
      <c r="Y342" s="107" t="s">
        <v>85</v>
      </c>
      <c r="Z342" s="106" t="s">
        <v>815</v>
      </c>
      <c r="AA342" s="107" t="s">
        <v>760</v>
      </c>
      <c r="AB342" s="106" t="s">
        <v>812</v>
      </c>
    </row>
    <row r="343" spans="1:1025" ht="225">
      <c r="A343" s="132">
        <v>181</v>
      </c>
      <c r="B343" s="106" t="s">
        <v>816</v>
      </c>
      <c r="C343" s="131" t="s">
        <v>817</v>
      </c>
      <c r="D343" s="106" t="s">
        <v>818</v>
      </c>
      <c r="E343" s="106" t="s">
        <v>45</v>
      </c>
      <c r="F343" s="106" t="s">
        <v>819</v>
      </c>
      <c r="G343" s="106">
        <v>1</v>
      </c>
      <c r="H343" s="108" t="s">
        <v>47</v>
      </c>
      <c r="I343" s="106" t="s">
        <v>542</v>
      </c>
      <c r="J343" s="106" t="s">
        <v>542</v>
      </c>
      <c r="K343" s="106" t="s">
        <v>542</v>
      </c>
      <c r="L343" s="106" t="s">
        <v>542</v>
      </c>
      <c r="M343" s="106" t="s">
        <v>820</v>
      </c>
      <c r="N343" s="106" t="s">
        <v>821</v>
      </c>
      <c r="O343" s="106" t="s">
        <v>822</v>
      </c>
      <c r="P343" s="124"/>
      <c r="Q343" s="124"/>
      <c r="R343" s="124"/>
      <c r="S343" s="124"/>
      <c r="T343" s="124"/>
      <c r="U343" s="124"/>
      <c r="V343" s="124"/>
      <c r="W343" s="106" t="s">
        <v>823</v>
      </c>
      <c r="X343" s="106" t="s">
        <v>822</v>
      </c>
      <c r="Y343" s="106" t="s">
        <v>54</v>
      </c>
      <c r="Z343" s="106" t="s">
        <v>824</v>
      </c>
      <c r="AA343" s="114" t="s">
        <v>825</v>
      </c>
      <c r="AB343" s="106" t="s">
        <v>826</v>
      </c>
    </row>
    <row r="344" spans="1:1025" s="133" customFormat="1" ht="60.75">
      <c r="A344" s="10">
        <v>182</v>
      </c>
      <c r="B344" s="10" t="s">
        <v>827</v>
      </c>
      <c r="C344" s="10" t="s">
        <v>828</v>
      </c>
      <c r="D344" s="10" t="s">
        <v>829</v>
      </c>
      <c r="E344" s="10" t="s">
        <v>686</v>
      </c>
      <c r="F344" s="10">
        <f>3.2*1.6</f>
        <v>5.120000000000001</v>
      </c>
      <c r="G344" s="10">
        <v>1</v>
      </c>
      <c r="H344" s="10">
        <v>1.1000000000000001</v>
      </c>
      <c r="I344" s="10" t="s">
        <v>542</v>
      </c>
      <c r="J344" s="10" t="s">
        <v>542</v>
      </c>
      <c r="K344" s="10" t="s">
        <v>542</v>
      </c>
      <c r="L344" s="10" t="s">
        <v>542</v>
      </c>
      <c r="M344" s="10" t="s">
        <v>830</v>
      </c>
      <c r="N344" s="10" t="s">
        <v>831</v>
      </c>
      <c r="O344" s="10" t="s">
        <v>832</v>
      </c>
      <c r="P344" s="10"/>
      <c r="Q344" s="10"/>
      <c r="R344" s="10"/>
      <c r="S344" s="10"/>
      <c r="T344" s="10"/>
      <c r="U344" s="10"/>
      <c r="V344" s="10"/>
      <c r="W344" s="10" t="s">
        <v>833</v>
      </c>
      <c r="X344" s="10" t="s">
        <v>827</v>
      </c>
      <c r="Y344" s="10" t="s">
        <v>840</v>
      </c>
      <c r="Z344" s="10" t="s">
        <v>830</v>
      </c>
      <c r="AA344" s="10">
        <v>7825706086</v>
      </c>
      <c r="AB344" s="10" t="s">
        <v>832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  <c r="AMK344" s="1"/>
    </row>
    <row r="345" spans="1:1025" s="133" customFormat="1" ht="60.75">
      <c r="A345" s="10">
        <v>183</v>
      </c>
      <c r="B345" s="10" t="s">
        <v>834</v>
      </c>
      <c r="C345" s="10" t="s">
        <v>835</v>
      </c>
      <c r="D345" s="10" t="s">
        <v>836</v>
      </c>
      <c r="E345" s="10" t="s">
        <v>686</v>
      </c>
      <c r="F345" s="10">
        <f t="shared" ref="F345:F346" si="0">3.2*1.6</f>
        <v>5.120000000000001</v>
      </c>
      <c r="G345" s="10">
        <v>1</v>
      </c>
      <c r="H345" s="10">
        <v>1.1000000000000001</v>
      </c>
      <c r="I345" s="10" t="s">
        <v>542</v>
      </c>
      <c r="J345" s="10" t="s">
        <v>542</v>
      </c>
      <c r="K345" s="10" t="s">
        <v>542</v>
      </c>
      <c r="L345" s="10" t="s">
        <v>542</v>
      </c>
      <c r="M345" s="10" t="s">
        <v>830</v>
      </c>
      <c r="N345" s="10" t="s">
        <v>831</v>
      </c>
      <c r="O345" s="10" t="s">
        <v>832</v>
      </c>
      <c r="P345" s="10"/>
      <c r="Q345" s="10"/>
      <c r="R345" s="10"/>
      <c r="S345" s="10"/>
      <c r="T345" s="10"/>
      <c r="U345" s="10"/>
      <c r="V345" s="10"/>
      <c r="W345" s="10" t="s">
        <v>833</v>
      </c>
      <c r="X345" s="10" t="s">
        <v>837</v>
      </c>
      <c r="Y345" s="10" t="s">
        <v>840</v>
      </c>
      <c r="Z345" s="10" t="s">
        <v>830</v>
      </c>
      <c r="AA345" s="10">
        <v>7825706086</v>
      </c>
      <c r="AB345" s="10" t="s">
        <v>832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33" customFormat="1" ht="60.75">
      <c r="A346" s="10">
        <v>184</v>
      </c>
      <c r="B346" s="10" t="s">
        <v>838</v>
      </c>
      <c r="C346" s="10" t="s">
        <v>841</v>
      </c>
      <c r="D346" s="10" t="s">
        <v>842</v>
      </c>
      <c r="E346" s="10" t="s">
        <v>686</v>
      </c>
      <c r="F346" s="10">
        <f t="shared" si="0"/>
        <v>5.120000000000001</v>
      </c>
      <c r="G346" s="10">
        <v>1</v>
      </c>
      <c r="H346" s="10">
        <v>1.1000000000000001</v>
      </c>
      <c r="I346" s="10" t="s">
        <v>542</v>
      </c>
      <c r="J346" s="10" t="s">
        <v>542</v>
      </c>
      <c r="K346" s="10" t="s">
        <v>542</v>
      </c>
      <c r="L346" s="10" t="s">
        <v>542</v>
      </c>
      <c r="M346" s="10" t="s">
        <v>830</v>
      </c>
      <c r="N346" s="10" t="s">
        <v>831</v>
      </c>
      <c r="O346" s="10" t="s">
        <v>832</v>
      </c>
      <c r="P346" s="10"/>
      <c r="Q346" s="10"/>
      <c r="R346" s="10"/>
      <c r="S346" s="10"/>
      <c r="T346" s="10"/>
      <c r="U346" s="10"/>
      <c r="V346" s="10"/>
      <c r="W346" s="10" t="s">
        <v>833</v>
      </c>
      <c r="X346" s="10" t="s">
        <v>839</v>
      </c>
      <c r="Y346" s="10" t="s">
        <v>840</v>
      </c>
      <c r="Z346" s="10" t="s">
        <v>830</v>
      </c>
      <c r="AA346" s="10">
        <v>7825706086</v>
      </c>
      <c r="AB346" s="10" t="s">
        <v>832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33" customFormat="1" ht="40.5" customHeight="1">
      <c r="A347" s="134">
        <v>185</v>
      </c>
      <c r="B347" s="134" t="s">
        <v>843</v>
      </c>
      <c r="C347" s="134" t="s">
        <v>844</v>
      </c>
      <c r="D347" s="134" t="s">
        <v>845</v>
      </c>
      <c r="E347" s="134" t="s">
        <v>686</v>
      </c>
      <c r="F347" s="134">
        <v>12</v>
      </c>
      <c r="G347" s="134">
        <v>5</v>
      </c>
      <c r="H347" s="134">
        <v>0.75</v>
      </c>
      <c r="I347" s="134" t="s">
        <v>542</v>
      </c>
      <c r="J347" s="134" t="s">
        <v>542</v>
      </c>
      <c r="K347" s="134" t="s">
        <v>542</v>
      </c>
      <c r="L347" s="134" t="s">
        <v>542</v>
      </c>
      <c r="M347" s="134" t="s">
        <v>846</v>
      </c>
      <c r="N347" s="134" t="s">
        <v>849</v>
      </c>
      <c r="O347" s="134" t="s">
        <v>847</v>
      </c>
      <c r="P347" s="134"/>
      <c r="Q347" s="134"/>
      <c r="R347" s="134"/>
      <c r="S347" s="134"/>
      <c r="T347" s="134"/>
      <c r="U347" s="134"/>
      <c r="V347" s="134"/>
      <c r="W347" s="134" t="s">
        <v>848</v>
      </c>
      <c r="X347" s="134" t="s">
        <v>843</v>
      </c>
      <c r="Y347" s="134" t="s">
        <v>840</v>
      </c>
      <c r="Z347" s="134" t="s">
        <v>846</v>
      </c>
      <c r="AA347" s="134"/>
      <c r="AB347" s="134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33" customFormat="1" ht="60.75">
      <c r="A348" s="134">
        <v>186</v>
      </c>
      <c r="B348" s="134" t="s">
        <v>850</v>
      </c>
      <c r="C348" s="140">
        <v>55.898155881904003</v>
      </c>
      <c r="D348" s="140">
        <v>52.952783877009402</v>
      </c>
      <c r="E348" s="134" t="s">
        <v>467</v>
      </c>
      <c r="F348" s="134">
        <v>6.5</v>
      </c>
      <c r="G348" s="134">
        <v>3</v>
      </c>
      <c r="H348" s="134">
        <v>1.1000000000000001</v>
      </c>
      <c r="I348" s="134" t="s">
        <v>542</v>
      </c>
      <c r="J348" s="134" t="s">
        <v>542</v>
      </c>
      <c r="K348" s="134" t="s">
        <v>542</v>
      </c>
      <c r="L348" s="134" t="s">
        <v>542</v>
      </c>
      <c r="M348" s="134" t="s">
        <v>469</v>
      </c>
      <c r="N348" s="136">
        <v>1060263000016</v>
      </c>
      <c r="O348" s="134" t="s">
        <v>851</v>
      </c>
      <c r="P348" s="134"/>
      <c r="Q348" s="134"/>
      <c r="R348" s="134"/>
      <c r="S348" s="134"/>
      <c r="T348" s="134"/>
      <c r="U348" s="134"/>
      <c r="V348" s="134"/>
      <c r="W348" s="134" t="s">
        <v>471</v>
      </c>
      <c r="X348" s="134" t="s">
        <v>852</v>
      </c>
      <c r="Y348" s="134" t="s">
        <v>840</v>
      </c>
      <c r="Z348" s="134" t="s">
        <v>469</v>
      </c>
      <c r="AA348" s="136">
        <v>1060263000016</v>
      </c>
      <c r="AB348" s="134" t="s">
        <v>852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33" customFormat="1" ht="40.5" customHeight="1">
      <c r="A349" s="134">
        <v>187</v>
      </c>
      <c r="B349" s="134" t="s">
        <v>853</v>
      </c>
      <c r="C349" s="140">
        <v>55.9087744217927</v>
      </c>
      <c r="D349" s="140">
        <v>52.954951937205401</v>
      </c>
      <c r="E349" s="134" t="s">
        <v>467</v>
      </c>
      <c r="F349" s="134">
        <v>6.5</v>
      </c>
      <c r="G349" s="134">
        <v>3</v>
      </c>
      <c r="H349" s="134">
        <v>1.1000000000000001</v>
      </c>
      <c r="I349" s="134" t="s">
        <v>542</v>
      </c>
      <c r="J349" s="134" t="s">
        <v>542</v>
      </c>
      <c r="K349" s="134" t="s">
        <v>542</v>
      </c>
      <c r="L349" s="134" t="s">
        <v>542</v>
      </c>
      <c r="M349" s="134" t="s">
        <v>469</v>
      </c>
      <c r="N349" s="136">
        <v>1060263000016</v>
      </c>
      <c r="O349" s="134" t="s">
        <v>851</v>
      </c>
      <c r="P349" s="134"/>
      <c r="Q349" s="134"/>
      <c r="R349" s="134"/>
      <c r="S349" s="134"/>
      <c r="T349" s="134"/>
      <c r="U349" s="134"/>
      <c r="V349" s="134"/>
      <c r="W349" s="134" t="s">
        <v>471</v>
      </c>
      <c r="X349" s="134" t="s">
        <v>852</v>
      </c>
      <c r="Y349" s="134" t="s">
        <v>840</v>
      </c>
      <c r="Z349" s="134" t="s">
        <v>469</v>
      </c>
      <c r="AA349" s="136">
        <v>1060263000016</v>
      </c>
      <c r="AB349" s="134" t="s">
        <v>852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33" customFormat="1" ht="60.75">
      <c r="A350" s="134">
        <v>188</v>
      </c>
      <c r="B350" s="134" t="s">
        <v>854</v>
      </c>
      <c r="C350" s="140">
        <v>55.938157145714399</v>
      </c>
      <c r="D350" s="140">
        <v>52.953184733531003</v>
      </c>
      <c r="E350" s="134" t="s">
        <v>467</v>
      </c>
      <c r="F350" s="134">
        <v>6.5</v>
      </c>
      <c r="G350" s="134">
        <v>3</v>
      </c>
      <c r="H350" s="134">
        <v>1.1000000000000001</v>
      </c>
      <c r="I350" s="134" t="s">
        <v>542</v>
      </c>
      <c r="J350" s="134" t="s">
        <v>542</v>
      </c>
      <c r="K350" s="134" t="s">
        <v>542</v>
      </c>
      <c r="L350" s="134" t="s">
        <v>542</v>
      </c>
      <c r="M350" s="134" t="s">
        <v>469</v>
      </c>
      <c r="N350" s="136">
        <v>1060263000016</v>
      </c>
      <c r="O350" s="134" t="s">
        <v>851</v>
      </c>
      <c r="P350" s="134"/>
      <c r="Q350" s="134"/>
      <c r="R350" s="134"/>
      <c r="S350" s="134"/>
      <c r="T350" s="134"/>
      <c r="U350" s="134"/>
      <c r="V350" s="134"/>
      <c r="W350" s="134" t="s">
        <v>471</v>
      </c>
      <c r="X350" s="134" t="s">
        <v>852</v>
      </c>
      <c r="Y350" s="134" t="s">
        <v>840</v>
      </c>
      <c r="Z350" s="134" t="s">
        <v>469</v>
      </c>
      <c r="AA350" s="137">
        <v>1060263000016</v>
      </c>
      <c r="AB350" s="134" t="s">
        <v>852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87" customFormat="1" ht="96" customHeight="1">
      <c r="A351" s="161">
        <v>189</v>
      </c>
      <c r="B351" s="161" t="s">
        <v>999</v>
      </c>
      <c r="C351" s="161">
        <v>55.941291191546</v>
      </c>
      <c r="D351" s="161">
        <v>52.957270798314603</v>
      </c>
      <c r="E351" s="161" t="s">
        <v>467</v>
      </c>
      <c r="F351" s="161">
        <v>6.5</v>
      </c>
      <c r="G351" s="161">
        <v>3</v>
      </c>
      <c r="H351" s="161" t="s">
        <v>1037</v>
      </c>
      <c r="I351" s="161" t="s">
        <v>542</v>
      </c>
      <c r="J351" s="161" t="s">
        <v>542</v>
      </c>
      <c r="K351" s="161" t="s">
        <v>542</v>
      </c>
      <c r="L351" s="161" t="s">
        <v>542</v>
      </c>
      <c r="M351" s="161" t="s">
        <v>469</v>
      </c>
      <c r="N351" s="185">
        <v>1060263000016</v>
      </c>
      <c r="O351" s="161" t="s">
        <v>851</v>
      </c>
      <c r="P351" s="161"/>
      <c r="Q351" s="161"/>
      <c r="R351" s="161"/>
      <c r="S351" s="161"/>
      <c r="T351" s="161"/>
      <c r="U351" s="161"/>
      <c r="V351" s="161"/>
      <c r="W351" s="161" t="s">
        <v>471</v>
      </c>
      <c r="X351" s="161" t="s">
        <v>852</v>
      </c>
      <c r="Y351" s="161" t="s">
        <v>840</v>
      </c>
      <c r="Z351" s="161" t="s">
        <v>469</v>
      </c>
      <c r="AA351" s="185">
        <v>1060263000016</v>
      </c>
      <c r="AB351" s="161" t="s">
        <v>852</v>
      </c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186"/>
      <c r="AR351" s="186"/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 s="186"/>
      <c r="BG351" s="186"/>
      <c r="BH351" s="186"/>
      <c r="BI351" s="186"/>
      <c r="BJ351" s="186"/>
      <c r="BK351" s="186"/>
      <c r="BL351" s="186"/>
      <c r="BM351" s="186"/>
      <c r="BN351" s="186"/>
      <c r="BO351" s="186"/>
      <c r="BP351" s="186"/>
      <c r="BQ351" s="186"/>
      <c r="BR351" s="186"/>
      <c r="BS351" s="186"/>
      <c r="BT351" s="186"/>
      <c r="BU351" s="186"/>
      <c r="BV351" s="186"/>
      <c r="BW351" s="186"/>
      <c r="BX351" s="186"/>
      <c r="BY351" s="186"/>
      <c r="BZ351" s="186"/>
      <c r="CA351" s="186"/>
      <c r="CB351" s="186"/>
      <c r="CC351" s="186"/>
      <c r="CD351" s="186"/>
      <c r="CE351" s="186"/>
      <c r="CF351" s="186"/>
      <c r="CG351" s="186"/>
      <c r="CH351" s="186"/>
      <c r="CI351" s="186"/>
      <c r="CJ351" s="186"/>
      <c r="CK351" s="186"/>
      <c r="CL351" s="186"/>
      <c r="CM351" s="186"/>
      <c r="CN351" s="186"/>
      <c r="CO351" s="186"/>
      <c r="CP351" s="186"/>
      <c r="CQ351" s="186"/>
      <c r="CR351" s="186"/>
      <c r="CS351" s="186"/>
      <c r="CT351" s="186"/>
      <c r="CU351" s="186"/>
      <c r="CV351" s="186"/>
      <c r="CW351" s="186"/>
      <c r="CX351" s="186"/>
      <c r="CY351" s="186"/>
      <c r="CZ351" s="186"/>
      <c r="DA351" s="186"/>
      <c r="DB351" s="186"/>
      <c r="DC351" s="186"/>
      <c r="DD351" s="186"/>
      <c r="DE351" s="186"/>
      <c r="DF351" s="186"/>
      <c r="DG351" s="186"/>
      <c r="DH351" s="186"/>
      <c r="DI351" s="186"/>
      <c r="DJ351" s="186"/>
      <c r="DK351" s="186"/>
      <c r="DL351" s="186"/>
      <c r="DM351" s="186"/>
      <c r="DN351" s="186"/>
      <c r="DO351" s="186"/>
      <c r="DP351" s="186"/>
      <c r="DQ351" s="186"/>
      <c r="DR351" s="186"/>
      <c r="DS351" s="186"/>
      <c r="DT351" s="186"/>
      <c r="DU351" s="186"/>
      <c r="DV351" s="186"/>
      <c r="DW351" s="186"/>
      <c r="DX351" s="186"/>
      <c r="DY351" s="186"/>
      <c r="DZ351" s="186"/>
      <c r="EA351" s="186"/>
      <c r="EB351" s="186"/>
      <c r="EC351" s="186"/>
      <c r="ED351" s="186"/>
      <c r="EE351" s="186"/>
      <c r="EF351" s="186"/>
      <c r="EG351" s="186"/>
      <c r="EH351" s="186"/>
      <c r="EI351" s="186"/>
      <c r="EJ351" s="186"/>
      <c r="EK351" s="186"/>
      <c r="EL351" s="186"/>
      <c r="EM351" s="186"/>
      <c r="EN351" s="186"/>
      <c r="EO351" s="186"/>
      <c r="EP351" s="186"/>
      <c r="EQ351" s="186"/>
      <c r="ER351" s="186"/>
      <c r="ES351" s="186"/>
      <c r="ET351" s="186"/>
      <c r="EU351" s="186"/>
      <c r="EV351" s="186"/>
      <c r="EW351" s="186"/>
      <c r="EX351" s="186"/>
      <c r="EY351" s="186"/>
      <c r="EZ351" s="186"/>
      <c r="FA351" s="186"/>
      <c r="FB351" s="186"/>
      <c r="FC351" s="186"/>
      <c r="FD351" s="186"/>
      <c r="FE351" s="186"/>
      <c r="FF351" s="186"/>
      <c r="FG351" s="186"/>
      <c r="FH351" s="186"/>
      <c r="FI351" s="186"/>
      <c r="FJ351" s="186"/>
      <c r="FK351" s="186"/>
      <c r="FL351" s="186"/>
      <c r="FM351" s="186"/>
      <c r="FN351" s="186"/>
      <c r="FO351" s="186"/>
      <c r="FP351" s="186"/>
      <c r="FQ351" s="186"/>
      <c r="FR351" s="186"/>
      <c r="FS351" s="186"/>
      <c r="FT351" s="186"/>
      <c r="FU351" s="186"/>
      <c r="FV351" s="186"/>
      <c r="FW351" s="186"/>
      <c r="FX351" s="186"/>
      <c r="FY351" s="186"/>
      <c r="FZ351" s="186"/>
      <c r="GA351" s="186"/>
      <c r="GB351" s="186"/>
      <c r="GC351" s="186"/>
      <c r="GD351" s="186"/>
      <c r="GE351" s="186"/>
      <c r="GF351" s="186"/>
      <c r="GG351" s="186"/>
      <c r="GH351" s="186"/>
      <c r="GI351" s="186"/>
      <c r="GJ351" s="186"/>
      <c r="GK351" s="186"/>
      <c r="GL351" s="186"/>
      <c r="GM351" s="186"/>
      <c r="GN351" s="186"/>
      <c r="GO351" s="186"/>
      <c r="GP351" s="186"/>
      <c r="GQ351" s="186"/>
      <c r="GR351" s="186"/>
      <c r="GS351" s="186"/>
      <c r="GT351" s="186"/>
      <c r="GU351" s="186"/>
      <c r="GV351" s="186"/>
      <c r="GW351" s="186"/>
      <c r="GX351" s="186"/>
      <c r="GY351" s="186"/>
      <c r="GZ351" s="186"/>
      <c r="HA351" s="186"/>
      <c r="HB351" s="186"/>
      <c r="HC351" s="186"/>
      <c r="HD351" s="186"/>
      <c r="HE351" s="186"/>
      <c r="HF351" s="186"/>
      <c r="HG351" s="186"/>
      <c r="HH351" s="186"/>
      <c r="HI351" s="186"/>
      <c r="HJ351" s="186"/>
      <c r="HK351" s="186"/>
      <c r="HL351" s="186"/>
      <c r="HM351" s="186"/>
      <c r="HN351" s="186"/>
      <c r="HO351" s="186"/>
      <c r="HP351" s="186"/>
      <c r="HQ351" s="186"/>
      <c r="HR351" s="186"/>
      <c r="HS351" s="186"/>
      <c r="HT351" s="186"/>
      <c r="HU351" s="186"/>
      <c r="HV351" s="186"/>
      <c r="HW351" s="186"/>
      <c r="HX351" s="186"/>
      <c r="HY351" s="186"/>
      <c r="HZ351" s="186"/>
      <c r="IA351" s="186"/>
      <c r="IB351" s="186"/>
      <c r="IC351" s="186"/>
      <c r="ID351" s="186"/>
      <c r="IE351" s="186"/>
      <c r="IF351" s="186"/>
      <c r="IG351" s="186"/>
      <c r="IH351" s="186"/>
      <c r="II351" s="186"/>
      <c r="IJ351" s="186"/>
      <c r="IK351" s="186"/>
      <c r="IL351" s="186"/>
      <c r="IM351" s="186"/>
      <c r="IN351" s="186"/>
      <c r="IO351" s="186"/>
      <c r="IP351" s="186"/>
      <c r="IQ351" s="186"/>
      <c r="IR351" s="186"/>
      <c r="IS351" s="186"/>
      <c r="IT351" s="186"/>
      <c r="IU351" s="186"/>
      <c r="IV351" s="186"/>
      <c r="IW351" s="186"/>
      <c r="IX351" s="186"/>
      <c r="IY351" s="186"/>
      <c r="IZ351" s="186"/>
      <c r="JA351" s="186"/>
      <c r="JB351" s="186"/>
      <c r="JC351" s="186"/>
      <c r="JD351" s="186"/>
      <c r="JE351" s="186"/>
      <c r="JF351" s="186"/>
      <c r="JG351" s="186"/>
      <c r="JH351" s="186"/>
      <c r="JI351" s="186"/>
      <c r="JJ351" s="186"/>
      <c r="JK351" s="186"/>
      <c r="JL351" s="186"/>
      <c r="JM351" s="186"/>
      <c r="JN351" s="186"/>
      <c r="JO351" s="186"/>
      <c r="JP351" s="186"/>
      <c r="JQ351" s="186"/>
      <c r="JR351" s="186"/>
      <c r="JS351" s="186"/>
      <c r="JT351" s="186"/>
      <c r="JU351" s="186"/>
      <c r="JV351" s="186"/>
      <c r="JW351" s="186"/>
      <c r="JX351" s="186"/>
      <c r="JY351" s="186"/>
      <c r="JZ351" s="186"/>
      <c r="KA351" s="186"/>
      <c r="KB351" s="186"/>
      <c r="KC351" s="186"/>
      <c r="KD351" s="186"/>
      <c r="KE351" s="186"/>
      <c r="KF351" s="186"/>
      <c r="KG351" s="186"/>
      <c r="KH351" s="186"/>
      <c r="KI351" s="186"/>
      <c r="KJ351" s="186"/>
      <c r="KK351" s="186"/>
      <c r="KL351" s="186"/>
      <c r="KM351" s="186"/>
      <c r="KN351" s="186"/>
      <c r="KO351" s="186"/>
      <c r="KP351" s="186"/>
      <c r="KQ351" s="186"/>
      <c r="KR351" s="186"/>
      <c r="KS351" s="186"/>
      <c r="KT351" s="186"/>
      <c r="KU351" s="186"/>
      <c r="KV351" s="186"/>
      <c r="KW351" s="186"/>
      <c r="KX351" s="186"/>
      <c r="KY351" s="186"/>
      <c r="KZ351" s="186"/>
      <c r="LA351" s="186"/>
      <c r="LB351" s="186"/>
      <c r="LC351" s="186"/>
      <c r="LD351" s="186"/>
      <c r="LE351" s="186"/>
      <c r="LF351" s="186"/>
      <c r="LG351" s="186"/>
      <c r="LH351" s="186"/>
      <c r="LI351" s="186"/>
      <c r="LJ351" s="186"/>
      <c r="LK351" s="186"/>
      <c r="LL351" s="186"/>
      <c r="LM351" s="186"/>
      <c r="LN351" s="186"/>
      <c r="LO351" s="186"/>
      <c r="LP351" s="186"/>
      <c r="LQ351" s="186"/>
      <c r="LR351" s="186"/>
      <c r="LS351" s="186"/>
      <c r="LT351" s="186"/>
      <c r="LU351" s="186"/>
      <c r="LV351" s="186"/>
      <c r="LW351" s="186"/>
      <c r="LX351" s="186"/>
      <c r="LY351" s="186"/>
      <c r="LZ351" s="186"/>
      <c r="MA351" s="186"/>
      <c r="MB351" s="186"/>
      <c r="MC351" s="186"/>
      <c r="MD351" s="186"/>
      <c r="ME351" s="186"/>
      <c r="MF351" s="186"/>
      <c r="MG351" s="186"/>
      <c r="MH351" s="186"/>
      <c r="MI351" s="186"/>
      <c r="MJ351" s="186"/>
      <c r="MK351" s="186"/>
      <c r="ML351" s="186"/>
      <c r="MM351" s="186"/>
      <c r="MN351" s="186"/>
      <c r="MO351" s="186"/>
      <c r="MP351" s="186"/>
      <c r="MQ351" s="186"/>
      <c r="MR351" s="186"/>
      <c r="MS351" s="186"/>
      <c r="MT351" s="186"/>
      <c r="MU351" s="186"/>
      <c r="MV351" s="186"/>
      <c r="MW351" s="186"/>
      <c r="MX351" s="186"/>
      <c r="MY351" s="186"/>
      <c r="MZ351" s="186"/>
      <c r="NA351" s="186"/>
      <c r="NB351" s="186"/>
      <c r="NC351" s="186"/>
      <c r="ND351" s="186"/>
      <c r="NE351" s="186"/>
      <c r="NF351" s="186"/>
      <c r="NG351" s="186"/>
      <c r="NH351" s="186"/>
      <c r="NI351" s="186"/>
      <c r="NJ351" s="186"/>
      <c r="NK351" s="186"/>
      <c r="NL351" s="186"/>
      <c r="NM351" s="186"/>
      <c r="NN351" s="186"/>
      <c r="NO351" s="186"/>
      <c r="NP351" s="186"/>
      <c r="NQ351" s="186"/>
      <c r="NR351" s="186"/>
      <c r="NS351" s="186"/>
      <c r="NT351" s="186"/>
      <c r="NU351" s="186"/>
      <c r="NV351" s="186"/>
      <c r="NW351" s="186"/>
      <c r="NX351" s="186"/>
      <c r="NY351" s="186"/>
      <c r="NZ351" s="186"/>
      <c r="OA351" s="186"/>
      <c r="OB351" s="186"/>
      <c r="OC351" s="186"/>
      <c r="OD351" s="186"/>
      <c r="OE351" s="186"/>
      <c r="OF351" s="186"/>
      <c r="OG351" s="186"/>
      <c r="OH351" s="186"/>
      <c r="OI351" s="186"/>
      <c r="OJ351" s="186"/>
      <c r="OK351" s="186"/>
      <c r="OL351" s="186"/>
      <c r="OM351" s="186"/>
      <c r="ON351" s="186"/>
      <c r="OO351" s="186"/>
      <c r="OP351" s="186"/>
      <c r="OQ351" s="186"/>
      <c r="OR351" s="186"/>
      <c r="OS351" s="186"/>
      <c r="OT351" s="186"/>
      <c r="OU351" s="186"/>
      <c r="OV351" s="186"/>
      <c r="OW351" s="186"/>
      <c r="OX351" s="186"/>
      <c r="OY351" s="186"/>
      <c r="OZ351" s="186"/>
      <c r="PA351" s="186"/>
      <c r="PB351" s="186"/>
      <c r="PC351" s="186"/>
      <c r="PD351" s="186"/>
      <c r="PE351" s="186"/>
      <c r="PF351" s="186"/>
      <c r="PG351" s="186"/>
      <c r="PH351" s="186"/>
      <c r="PI351" s="186"/>
      <c r="PJ351" s="186"/>
      <c r="PK351" s="186"/>
      <c r="PL351" s="186"/>
      <c r="PM351" s="186"/>
      <c r="PN351" s="186"/>
      <c r="PO351" s="186"/>
      <c r="PP351" s="186"/>
      <c r="PQ351" s="186"/>
      <c r="PR351" s="186"/>
      <c r="PS351" s="186"/>
      <c r="PT351" s="186"/>
      <c r="PU351" s="186"/>
      <c r="PV351" s="186"/>
      <c r="PW351" s="186"/>
      <c r="PX351" s="186"/>
      <c r="PY351" s="186"/>
      <c r="PZ351" s="186"/>
      <c r="QA351" s="186"/>
      <c r="QB351" s="186"/>
      <c r="QC351" s="186"/>
      <c r="QD351" s="186"/>
      <c r="QE351" s="186"/>
      <c r="QF351" s="186"/>
      <c r="QG351" s="186"/>
      <c r="QH351" s="186"/>
      <c r="QI351" s="186"/>
      <c r="QJ351" s="186"/>
      <c r="QK351" s="186"/>
      <c r="QL351" s="186"/>
      <c r="QM351" s="186"/>
      <c r="QN351" s="186"/>
      <c r="QO351" s="186"/>
      <c r="QP351" s="186"/>
      <c r="QQ351" s="186"/>
      <c r="QR351" s="186"/>
      <c r="QS351" s="186"/>
      <c r="QT351" s="186"/>
      <c r="QU351" s="186"/>
      <c r="QV351" s="186"/>
      <c r="QW351" s="186"/>
      <c r="QX351" s="186"/>
      <c r="QY351" s="186"/>
      <c r="QZ351" s="186"/>
      <c r="RA351" s="186"/>
      <c r="RB351" s="186"/>
      <c r="RC351" s="186"/>
      <c r="RD351" s="186"/>
      <c r="RE351" s="186"/>
      <c r="RF351" s="186"/>
      <c r="RG351" s="186"/>
      <c r="RH351" s="186"/>
      <c r="RI351" s="186"/>
      <c r="RJ351" s="186"/>
      <c r="RK351" s="186"/>
      <c r="RL351" s="186"/>
      <c r="RM351" s="186"/>
      <c r="RN351" s="186"/>
      <c r="RO351" s="186"/>
      <c r="RP351" s="186"/>
      <c r="RQ351" s="186"/>
      <c r="RR351" s="186"/>
      <c r="RS351" s="186"/>
      <c r="RT351" s="186"/>
      <c r="RU351" s="186"/>
      <c r="RV351" s="186"/>
      <c r="RW351" s="186"/>
      <c r="RX351" s="186"/>
      <c r="RY351" s="186"/>
      <c r="RZ351" s="186"/>
      <c r="SA351" s="186"/>
      <c r="SB351" s="186"/>
      <c r="SC351" s="186"/>
      <c r="SD351" s="186"/>
      <c r="SE351" s="186"/>
      <c r="SF351" s="186"/>
      <c r="SG351" s="186"/>
      <c r="SH351" s="186"/>
      <c r="SI351" s="186"/>
      <c r="SJ351" s="186"/>
      <c r="SK351" s="186"/>
      <c r="SL351" s="186"/>
      <c r="SM351" s="186"/>
      <c r="SN351" s="186"/>
      <c r="SO351" s="186"/>
      <c r="SP351" s="186"/>
      <c r="SQ351" s="186"/>
      <c r="SR351" s="186"/>
      <c r="SS351" s="186"/>
      <c r="ST351" s="186"/>
      <c r="SU351" s="186"/>
      <c r="SV351" s="186"/>
      <c r="SW351" s="186"/>
      <c r="SX351" s="186"/>
      <c r="SY351" s="186"/>
      <c r="SZ351" s="186"/>
      <c r="TA351" s="186"/>
      <c r="TB351" s="186"/>
      <c r="TC351" s="186"/>
      <c r="TD351" s="186"/>
      <c r="TE351" s="186"/>
      <c r="TF351" s="186"/>
      <c r="TG351" s="186"/>
      <c r="TH351" s="186"/>
      <c r="TI351" s="186"/>
      <c r="TJ351" s="186"/>
      <c r="TK351" s="186"/>
      <c r="TL351" s="186"/>
      <c r="TM351" s="186"/>
      <c r="TN351" s="186"/>
      <c r="TO351" s="186"/>
      <c r="TP351" s="186"/>
      <c r="TQ351" s="186"/>
      <c r="TR351" s="186"/>
      <c r="TS351" s="186"/>
      <c r="TT351" s="186"/>
      <c r="TU351" s="186"/>
      <c r="TV351" s="186"/>
      <c r="TW351" s="186"/>
      <c r="TX351" s="186"/>
      <c r="TY351" s="186"/>
      <c r="TZ351" s="186"/>
      <c r="UA351" s="186"/>
      <c r="UB351" s="186"/>
      <c r="UC351" s="186"/>
      <c r="UD351" s="186"/>
      <c r="UE351" s="186"/>
      <c r="UF351" s="186"/>
      <c r="UG351" s="186"/>
      <c r="UH351" s="186"/>
      <c r="UI351" s="186"/>
      <c r="UJ351" s="186"/>
      <c r="UK351" s="186"/>
      <c r="UL351" s="186"/>
      <c r="UM351" s="186"/>
      <c r="UN351" s="186"/>
      <c r="UO351" s="186"/>
      <c r="UP351" s="186"/>
      <c r="UQ351" s="186"/>
      <c r="UR351" s="186"/>
      <c r="US351" s="186"/>
      <c r="UT351" s="186"/>
      <c r="UU351" s="186"/>
      <c r="UV351" s="186"/>
      <c r="UW351" s="186"/>
      <c r="UX351" s="186"/>
      <c r="UY351" s="186"/>
      <c r="UZ351" s="186"/>
      <c r="VA351" s="186"/>
      <c r="VB351" s="186"/>
      <c r="VC351" s="186"/>
      <c r="VD351" s="186"/>
      <c r="VE351" s="186"/>
      <c r="VF351" s="186"/>
      <c r="VG351" s="186"/>
      <c r="VH351" s="186"/>
      <c r="VI351" s="186"/>
      <c r="VJ351" s="186"/>
      <c r="VK351" s="186"/>
      <c r="VL351" s="186"/>
      <c r="VM351" s="186"/>
      <c r="VN351" s="186"/>
      <c r="VO351" s="186"/>
      <c r="VP351" s="186"/>
      <c r="VQ351" s="186"/>
      <c r="VR351" s="186"/>
      <c r="VS351" s="186"/>
      <c r="VT351" s="186"/>
      <c r="VU351" s="186"/>
      <c r="VV351" s="186"/>
      <c r="VW351" s="186"/>
      <c r="VX351" s="186"/>
      <c r="VY351" s="186"/>
      <c r="VZ351" s="186"/>
      <c r="WA351" s="186"/>
      <c r="WB351" s="186"/>
      <c r="WC351" s="186"/>
      <c r="WD351" s="186"/>
      <c r="WE351" s="186"/>
      <c r="WF351" s="186"/>
      <c r="WG351" s="186"/>
      <c r="WH351" s="186"/>
      <c r="WI351" s="186"/>
      <c r="WJ351" s="186"/>
      <c r="WK351" s="186"/>
      <c r="WL351" s="186"/>
      <c r="WM351" s="186"/>
      <c r="WN351" s="186"/>
      <c r="WO351" s="186"/>
      <c r="WP351" s="186"/>
      <c r="WQ351" s="186"/>
      <c r="WR351" s="186"/>
      <c r="WS351" s="186"/>
      <c r="WT351" s="186"/>
      <c r="WU351" s="186"/>
      <c r="WV351" s="186"/>
      <c r="WW351" s="186"/>
      <c r="WX351" s="186"/>
      <c r="WY351" s="186"/>
      <c r="WZ351" s="186"/>
      <c r="XA351" s="186"/>
      <c r="XB351" s="186"/>
      <c r="XC351" s="186"/>
      <c r="XD351" s="186"/>
      <c r="XE351" s="186"/>
      <c r="XF351" s="186"/>
      <c r="XG351" s="186"/>
      <c r="XH351" s="186"/>
      <c r="XI351" s="186"/>
      <c r="XJ351" s="186"/>
      <c r="XK351" s="186"/>
      <c r="XL351" s="186"/>
      <c r="XM351" s="186"/>
      <c r="XN351" s="186"/>
      <c r="XO351" s="186"/>
      <c r="XP351" s="186"/>
      <c r="XQ351" s="186"/>
      <c r="XR351" s="186"/>
      <c r="XS351" s="186"/>
      <c r="XT351" s="186"/>
      <c r="XU351" s="186"/>
      <c r="XV351" s="186"/>
      <c r="XW351" s="186"/>
      <c r="XX351" s="186"/>
      <c r="XY351" s="186"/>
      <c r="XZ351" s="186"/>
      <c r="YA351" s="186"/>
      <c r="YB351" s="186"/>
      <c r="YC351" s="186"/>
      <c r="YD351" s="186"/>
      <c r="YE351" s="186"/>
      <c r="YF351" s="186"/>
      <c r="YG351" s="186"/>
      <c r="YH351" s="186"/>
      <c r="YI351" s="186"/>
      <c r="YJ351" s="186"/>
      <c r="YK351" s="186"/>
      <c r="YL351" s="186"/>
      <c r="YM351" s="186"/>
      <c r="YN351" s="186"/>
      <c r="YO351" s="186"/>
      <c r="YP351" s="186"/>
      <c r="YQ351" s="186"/>
      <c r="YR351" s="186"/>
      <c r="YS351" s="186"/>
      <c r="YT351" s="186"/>
      <c r="YU351" s="186"/>
      <c r="YV351" s="186"/>
      <c r="YW351" s="186"/>
      <c r="YX351" s="186"/>
      <c r="YY351" s="186"/>
      <c r="YZ351" s="186"/>
      <c r="ZA351" s="186"/>
      <c r="ZB351" s="186"/>
      <c r="ZC351" s="186"/>
      <c r="ZD351" s="186"/>
      <c r="ZE351" s="186"/>
      <c r="ZF351" s="186"/>
      <c r="ZG351" s="186"/>
      <c r="ZH351" s="186"/>
      <c r="ZI351" s="186"/>
      <c r="ZJ351" s="186"/>
      <c r="ZK351" s="186"/>
      <c r="ZL351" s="186"/>
      <c r="ZM351" s="186"/>
      <c r="ZN351" s="186"/>
      <c r="ZO351" s="186"/>
      <c r="ZP351" s="186"/>
      <c r="ZQ351" s="186"/>
      <c r="ZR351" s="186"/>
      <c r="ZS351" s="186"/>
      <c r="ZT351" s="186"/>
      <c r="ZU351" s="186"/>
      <c r="ZV351" s="186"/>
      <c r="ZW351" s="186"/>
      <c r="ZX351" s="186"/>
      <c r="ZY351" s="186"/>
      <c r="ZZ351" s="186"/>
      <c r="AAA351" s="186"/>
      <c r="AAB351" s="186"/>
      <c r="AAC351" s="186"/>
      <c r="AAD351" s="186"/>
      <c r="AAE351" s="186"/>
      <c r="AAF351" s="186"/>
      <c r="AAG351" s="186"/>
      <c r="AAH351" s="186"/>
      <c r="AAI351" s="186"/>
      <c r="AAJ351" s="186"/>
      <c r="AAK351" s="186"/>
      <c r="AAL351" s="186"/>
      <c r="AAM351" s="186"/>
      <c r="AAN351" s="186"/>
      <c r="AAO351" s="186"/>
      <c r="AAP351" s="186"/>
      <c r="AAQ351" s="186"/>
      <c r="AAR351" s="186"/>
      <c r="AAS351" s="186"/>
      <c r="AAT351" s="186"/>
      <c r="AAU351" s="186"/>
      <c r="AAV351" s="186"/>
      <c r="AAW351" s="186"/>
      <c r="AAX351" s="186"/>
      <c r="AAY351" s="186"/>
      <c r="AAZ351" s="186"/>
      <c r="ABA351" s="186"/>
      <c r="ABB351" s="186"/>
      <c r="ABC351" s="186"/>
      <c r="ABD351" s="186"/>
      <c r="ABE351" s="186"/>
      <c r="ABF351" s="186"/>
      <c r="ABG351" s="186"/>
      <c r="ABH351" s="186"/>
      <c r="ABI351" s="186"/>
      <c r="ABJ351" s="186"/>
      <c r="ABK351" s="186"/>
      <c r="ABL351" s="186"/>
      <c r="ABM351" s="186"/>
      <c r="ABN351" s="186"/>
      <c r="ABO351" s="186"/>
      <c r="ABP351" s="186"/>
      <c r="ABQ351" s="186"/>
      <c r="ABR351" s="186"/>
      <c r="ABS351" s="186"/>
      <c r="ABT351" s="186"/>
      <c r="ABU351" s="186"/>
      <c r="ABV351" s="186"/>
      <c r="ABW351" s="186"/>
      <c r="ABX351" s="186"/>
      <c r="ABY351" s="186"/>
      <c r="ABZ351" s="186"/>
      <c r="ACA351" s="186"/>
      <c r="ACB351" s="186"/>
      <c r="ACC351" s="186"/>
      <c r="ACD351" s="186"/>
      <c r="ACE351" s="186"/>
      <c r="ACF351" s="186"/>
      <c r="ACG351" s="186"/>
      <c r="ACH351" s="186"/>
      <c r="ACI351" s="186"/>
      <c r="ACJ351" s="186"/>
      <c r="ACK351" s="186"/>
      <c r="ACL351" s="186"/>
      <c r="ACM351" s="186"/>
      <c r="ACN351" s="186"/>
      <c r="ACO351" s="186"/>
      <c r="ACP351" s="186"/>
      <c r="ACQ351" s="186"/>
      <c r="ACR351" s="186"/>
      <c r="ACS351" s="186"/>
      <c r="ACT351" s="186"/>
      <c r="ACU351" s="186"/>
      <c r="ACV351" s="186"/>
      <c r="ACW351" s="186"/>
      <c r="ACX351" s="186"/>
      <c r="ACY351" s="186"/>
      <c r="ACZ351" s="186"/>
      <c r="ADA351" s="186"/>
      <c r="ADB351" s="186"/>
      <c r="ADC351" s="186"/>
      <c r="ADD351" s="186"/>
      <c r="ADE351" s="186"/>
      <c r="ADF351" s="186"/>
      <c r="ADG351" s="186"/>
      <c r="ADH351" s="186"/>
      <c r="ADI351" s="186"/>
      <c r="ADJ351" s="186"/>
      <c r="ADK351" s="186"/>
      <c r="ADL351" s="186"/>
      <c r="ADM351" s="186"/>
      <c r="ADN351" s="186"/>
      <c r="ADO351" s="186"/>
      <c r="ADP351" s="186"/>
      <c r="ADQ351" s="186"/>
      <c r="ADR351" s="186"/>
      <c r="ADS351" s="186"/>
      <c r="ADT351" s="186"/>
      <c r="ADU351" s="186"/>
      <c r="ADV351" s="186"/>
      <c r="ADW351" s="186"/>
      <c r="ADX351" s="186"/>
      <c r="ADY351" s="186"/>
      <c r="ADZ351" s="186"/>
      <c r="AEA351" s="186"/>
      <c r="AEB351" s="186"/>
      <c r="AEC351" s="186"/>
      <c r="AED351" s="186"/>
      <c r="AEE351" s="186"/>
      <c r="AEF351" s="186"/>
      <c r="AEG351" s="186"/>
      <c r="AEH351" s="186"/>
      <c r="AEI351" s="186"/>
      <c r="AEJ351" s="186"/>
      <c r="AEK351" s="186"/>
      <c r="AEL351" s="186"/>
      <c r="AEM351" s="186"/>
      <c r="AEN351" s="186"/>
      <c r="AEO351" s="186"/>
      <c r="AEP351" s="186"/>
      <c r="AEQ351" s="186"/>
      <c r="AER351" s="186"/>
      <c r="AES351" s="186"/>
      <c r="AET351" s="186"/>
      <c r="AEU351" s="186"/>
      <c r="AEV351" s="186"/>
      <c r="AEW351" s="186"/>
      <c r="AEX351" s="186"/>
      <c r="AEY351" s="186"/>
      <c r="AEZ351" s="186"/>
      <c r="AFA351" s="186"/>
      <c r="AFB351" s="186"/>
      <c r="AFC351" s="186"/>
      <c r="AFD351" s="186"/>
      <c r="AFE351" s="186"/>
      <c r="AFF351" s="186"/>
      <c r="AFG351" s="186"/>
      <c r="AFH351" s="186"/>
      <c r="AFI351" s="186"/>
      <c r="AFJ351" s="186"/>
      <c r="AFK351" s="186"/>
      <c r="AFL351" s="186"/>
      <c r="AFM351" s="186"/>
      <c r="AFN351" s="186"/>
      <c r="AFO351" s="186"/>
      <c r="AFP351" s="186"/>
      <c r="AFQ351" s="186"/>
      <c r="AFR351" s="186"/>
      <c r="AFS351" s="186"/>
      <c r="AFT351" s="186"/>
      <c r="AFU351" s="186"/>
      <c r="AFV351" s="186"/>
      <c r="AFW351" s="186"/>
      <c r="AFX351" s="186"/>
      <c r="AFY351" s="186"/>
      <c r="AFZ351" s="186"/>
      <c r="AGA351" s="186"/>
      <c r="AGB351" s="186"/>
      <c r="AGC351" s="186"/>
      <c r="AGD351" s="186"/>
      <c r="AGE351" s="186"/>
      <c r="AGF351" s="186"/>
      <c r="AGG351" s="186"/>
      <c r="AGH351" s="186"/>
      <c r="AGI351" s="186"/>
      <c r="AGJ351" s="186"/>
      <c r="AGK351" s="186"/>
      <c r="AGL351" s="186"/>
      <c r="AGM351" s="186"/>
      <c r="AGN351" s="186"/>
      <c r="AGO351" s="186"/>
      <c r="AGP351" s="186"/>
      <c r="AGQ351" s="186"/>
      <c r="AGR351" s="186"/>
      <c r="AGS351" s="186"/>
      <c r="AGT351" s="186"/>
      <c r="AGU351" s="186"/>
      <c r="AGV351" s="186"/>
      <c r="AGW351" s="186"/>
      <c r="AGX351" s="186"/>
      <c r="AGY351" s="186"/>
      <c r="AGZ351" s="186"/>
      <c r="AHA351" s="186"/>
      <c r="AHB351" s="186"/>
      <c r="AHC351" s="186"/>
      <c r="AHD351" s="186"/>
      <c r="AHE351" s="186"/>
      <c r="AHF351" s="186"/>
      <c r="AHG351" s="186"/>
      <c r="AHH351" s="186"/>
      <c r="AHI351" s="186"/>
      <c r="AHJ351" s="186"/>
      <c r="AHK351" s="186"/>
      <c r="AHL351" s="186"/>
      <c r="AHM351" s="186"/>
      <c r="AHN351" s="186"/>
      <c r="AHO351" s="186"/>
      <c r="AHP351" s="186"/>
      <c r="AHQ351" s="186"/>
      <c r="AHR351" s="186"/>
      <c r="AHS351" s="186"/>
      <c r="AHT351" s="186"/>
      <c r="AHU351" s="186"/>
      <c r="AHV351" s="186"/>
      <c r="AHW351" s="186"/>
      <c r="AHX351" s="186"/>
      <c r="AHY351" s="186"/>
      <c r="AHZ351" s="186"/>
      <c r="AIA351" s="186"/>
      <c r="AIB351" s="186"/>
      <c r="AIC351" s="186"/>
      <c r="AID351" s="186"/>
      <c r="AIE351" s="186"/>
      <c r="AIF351" s="186"/>
      <c r="AIG351" s="186"/>
      <c r="AIH351" s="186"/>
      <c r="AII351" s="186"/>
      <c r="AIJ351" s="186"/>
      <c r="AIK351" s="186"/>
      <c r="AIL351" s="186"/>
      <c r="AIM351" s="186"/>
      <c r="AIN351" s="186"/>
      <c r="AIO351" s="186"/>
      <c r="AIP351" s="186"/>
      <c r="AIQ351" s="186"/>
      <c r="AIR351" s="186"/>
      <c r="AIS351" s="186"/>
      <c r="AIT351" s="186"/>
      <c r="AIU351" s="186"/>
      <c r="AIV351" s="186"/>
      <c r="AIW351" s="186"/>
      <c r="AIX351" s="186"/>
      <c r="AIY351" s="186"/>
      <c r="AIZ351" s="186"/>
      <c r="AJA351" s="186"/>
      <c r="AJB351" s="186"/>
      <c r="AJC351" s="186"/>
      <c r="AJD351" s="186"/>
      <c r="AJE351" s="186"/>
      <c r="AJF351" s="186"/>
      <c r="AJG351" s="186"/>
      <c r="AJH351" s="186"/>
      <c r="AJI351" s="186"/>
      <c r="AJJ351" s="186"/>
      <c r="AJK351" s="186"/>
      <c r="AJL351" s="186"/>
      <c r="AJM351" s="186"/>
      <c r="AJN351" s="186"/>
      <c r="AJO351" s="186"/>
      <c r="AJP351" s="186"/>
      <c r="AJQ351" s="186"/>
      <c r="AJR351" s="186"/>
      <c r="AJS351" s="186"/>
      <c r="AJT351" s="186"/>
      <c r="AJU351" s="186"/>
      <c r="AJV351" s="186"/>
      <c r="AJW351" s="186"/>
      <c r="AJX351" s="186"/>
      <c r="AJY351" s="186"/>
      <c r="AJZ351" s="186"/>
      <c r="AKA351" s="186"/>
      <c r="AKB351" s="186"/>
      <c r="AKC351" s="186"/>
      <c r="AKD351" s="186"/>
      <c r="AKE351" s="186"/>
      <c r="AKF351" s="186"/>
      <c r="AKG351" s="186"/>
      <c r="AKH351" s="186"/>
      <c r="AKI351" s="186"/>
      <c r="AKJ351" s="186"/>
      <c r="AKK351" s="186"/>
      <c r="AKL351" s="186"/>
      <c r="AKM351" s="186"/>
      <c r="AKN351" s="186"/>
      <c r="AKO351" s="186"/>
      <c r="AKP351" s="186"/>
      <c r="AKQ351" s="186"/>
      <c r="AKR351" s="186"/>
      <c r="AKS351" s="186"/>
      <c r="AKT351" s="186"/>
      <c r="AKU351" s="186"/>
      <c r="AKV351" s="186"/>
      <c r="AKW351" s="186"/>
      <c r="AKX351" s="186"/>
      <c r="AKY351" s="186"/>
      <c r="AKZ351" s="186"/>
      <c r="ALA351" s="186"/>
      <c r="ALB351" s="186"/>
      <c r="ALC351" s="186"/>
      <c r="ALD351" s="186"/>
      <c r="ALE351" s="186"/>
      <c r="ALF351" s="186"/>
      <c r="ALG351" s="186"/>
      <c r="ALH351" s="186"/>
      <c r="ALI351" s="186"/>
      <c r="ALJ351" s="186"/>
      <c r="ALK351" s="186"/>
      <c r="ALL351" s="186"/>
      <c r="ALM351" s="186"/>
      <c r="ALN351" s="186"/>
      <c r="ALO351" s="186"/>
      <c r="ALP351" s="186"/>
      <c r="ALQ351" s="186"/>
      <c r="ALR351" s="186"/>
      <c r="ALS351" s="186"/>
      <c r="ALT351" s="186"/>
      <c r="ALU351" s="186"/>
      <c r="ALV351" s="186"/>
      <c r="ALW351" s="186"/>
      <c r="ALX351" s="186"/>
      <c r="ALY351" s="186"/>
      <c r="ALZ351" s="186"/>
      <c r="AMA351" s="186"/>
      <c r="AMB351" s="186"/>
      <c r="AMC351" s="186"/>
      <c r="AMD351" s="186"/>
      <c r="AME351" s="186"/>
      <c r="AMF351" s="186"/>
      <c r="AMG351" s="186"/>
      <c r="AMH351" s="186"/>
      <c r="AMI351" s="186"/>
      <c r="AMJ351" s="186"/>
      <c r="AMK351" s="186"/>
    </row>
    <row r="352" spans="1:1025" s="133" customFormat="1" ht="60.75">
      <c r="A352" s="134">
        <v>190</v>
      </c>
      <c r="B352" s="134" t="s">
        <v>855</v>
      </c>
      <c r="C352" s="140">
        <v>55.931263600000001</v>
      </c>
      <c r="D352" s="140">
        <v>52.956897300000001</v>
      </c>
      <c r="E352" s="134" t="s">
        <v>467</v>
      </c>
      <c r="F352" s="134">
        <v>6.5</v>
      </c>
      <c r="G352" s="134">
        <v>3</v>
      </c>
      <c r="H352" s="134">
        <v>1.1000000000000001</v>
      </c>
      <c r="I352" s="134" t="s">
        <v>542</v>
      </c>
      <c r="J352" s="134" t="s">
        <v>542</v>
      </c>
      <c r="K352" s="134" t="s">
        <v>542</v>
      </c>
      <c r="L352" s="134" t="s">
        <v>542</v>
      </c>
      <c r="M352" s="134" t="s">
        <v>469</v>
      </c>
      <c r="N352" s="136">
        <v>1060263000016</v>
      </c>
      <c r="O352" s="134" t="s">
        <v>851</v>
      </c>
      <c r="P352" s="134"/>
      <c r="Q352" s="134"/>
      <c r="R352" s="134"/>
      <c r="S352" s="134"/>
      <c r="T352" s="134"/>
      <c r="U352" s="134"/>
      <c r="V352" s="134"/>
      <c r="W352" s="134" t="s">
        <v>471</v>
      </c>
      <c r="X352" s="134" t="s">
        <v>852</v>
      </c>
      <c r="Y352" s="134" t="s">
        <v>840</v>
      </c>
      <c r="Z352" s="134" t="s">
        <v>469</v>
      </c>
      <c r="AA352" s="137">
        <v>1060263000016</v>
      </c>
      <c r="AB352" s="134" t="s">
        <v>852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33" customFormat="1" ht="60.75">
      <c r="A353" s="134">
        <v>191</v>
      </c>
      <c r="B353" s="134" t="s">
        <v>856</v>
      </c>
      <c r="C353" s="140">
        <v>55.944536788784802</v>
      </c>
      <c r="D353" s="140">
        <v>52.977403944790296</v>
      </c>
      <c r="E353" s="134" t="s">
        <v>467</v>
      </c>
      <c r="F353" s="134">
        <v>6.5</v>
      </c>
      <c r="G353" s="134">
        <v>3</v>
      </c>
      <c r="H353" s="134">
        <v>1.1000000000000001</v>
      </c>
      <c r="I353" s="134" t="s">
        <v>542</v>
      </c>
      <c r="J353" s="134" t="s">
        <v>542</v>
      </c>
      <c r="K353" s="134" t="s">
        <v>542</v>
      </c>
      <c r="L353" s="134" t="s">
        <v>542</v>
      </c>
      <c r="M353" s="134" t="s">
        <v>469</v>
      </c>
      <c r="N353" s="136">
        <v>1060263000016</v>
      </c>
      <c r="O353" s="134" t="s">
        <v>851</v>
      </c>
      <c r="P353" s="134"/>
      <c r="Q353" s="134"/>
      <c r="R353" s="134"/>
      <c r="S353" s="134"/>
      <c r="T353" s="134"/>
      <c r="U353" s="134"/>
      <c r="V353" s="134"/>
      <c r="W353" s="134" t="s">
        <v>471</v>
      </c>
      <c r="X353" s="134" t="s">
        <v>852</v>
      </c>
      <c r="Y353" s="134" t="s">
        <v>840</v>
      </c>
      <c r="Z353" s="134" t="s">
        <v>469</v>
      </c>
      <c r="AA353" s="136">
        <v>1060263000016</v>
      </c>
      <c r="AB353" s="134" t="s">
        <v>852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33" customFormat="1" ht="69" customHeight="1">
      <c r="A354" s="135">
        <v>192</v>
      </c>
      <c r="B354" s="135" t="s">
        <v>996</v>
      </c>
      <c r="C354" s="140">
        <v>55.940609660184599</v>
      </c>
      <c r="D354" s="140">
        <v>52.9406594323641</v>
      </c>
      <c r="E354" s="135" t="s">
        <v>467</v>
      </c>
      <c r="F354" s="135">
        <v>40</v>
      </c>
      <c r="G354" s="135">
        <v>3</v>
      </c>
      <c r="H354" s="135">
        <v>8</v>
      </c>
      <c r="I354" s="135" t="s">
        <v>542</v>
      </c>
      <c r="J354" s="135" t="s">
        <v>542</v>
      </c>
      <c r="K354" s="135" t="s">
        <v>542</v>
      </c>
      <c r="L354" s="135" t="s">
        <v>542</v>
      </c>
      <c r="M354" s="135" t="s">
        <v>469</v>
      </c>
      <c r="N354" s="136">
        <v>1060263000016</v>
      </c>
      <c r="O354" s="135" t="s">
        <v>851</v>
      </c>
      <c r="P354" s="135"/>
      <c r="Q354" s="135"/>
      <c r="R354" s="135"/>
      <c r="S354" s="135"/>
      <c r="T354" s="135"/>
      <c r="U354" s="135"/>
      <c r="V354" s="135"/>
      <c r="W354" s="135" t="s">
        <v>471</v>
      </c>
      <c r="X354" s="135" t="s">
        <v>852</v>
      </c>
      <c r="Y354" s="135" t="s">
        <v>840</v>
      </c>
      <c r="Z354" s="135" t="s">
        <v>469</v>
      </c>
      <c r="AA354" s="136">
        <v>1060263000016</v>
      </c>
      <c r="AB354" s="135" t="s">
        <v>852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33" customFormat="1" ht="55.5" customHeight="1">
      <c r="A355" s="135">
        <v>193</v>
      </c>
      <c r="B355" s="135" t="s">
        <v>857</v>
      </c>
      <c r="C355" s="135" t="s">
        <v>858</v>
      </c>
      <c r="D355" s="135" t="s">
        <v>864</v>
      </c>
      <c r="E355" s="135" t="s">
        <v>45</v>
      </c>
      <c r="F355" s="135">
        <v>2.5</v>
      </c>
      <c r="G355" s="135">
        <v>1</v>
      </c>
      <c r="H355" s="135">
        <v>0.75</v>
      </c>
      <c r="I355" s="135" t="s">
        <v>542</v>
      </c>
      <c r="J355" s="135" t="s">
        <v>542</v>
      </c>
      <c r="K355" s="135" t="s">
        <v>542</v>
      </c>
      <c r="L355" s="135" t="s">
        <v>542</v>
      </c>
      <c r="M355" s="135" t="s">
        <v>859</v>
      </c>
      <c r="N355" s="136">
        <v>305026309400055</v>
      </c>
      <c r="O355" s="135" t="s">
        <v>860</v>
      </c>
      <c r="P355" s="139"/>
      <c r="Q355" s="136"/>
      <c r="R355" s="135"/>
      <c r="S355" s="135"/>
      <c r="T355" s="135"/>
      <c r="U355" s="135"/>
      <c r="V355" s="135"/>
      <c r="W355" s="135" t="s">
        <v>861</v>
      </c>
      <c r="X355" s="135" t="s">
        <v>860</v>
      </c>
      <c r="Y355" s="135" t="s">
        <v>840</v>
      </c>
      <c r="Z355" s="135" t="s">
        <v>862</v>
      </c>
      <c r="AA355" s="136">
        <v>23501575488</v>
      </c>
      <c r="AB355" s="135" t="s">
        <v>863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33" customFormat="1" ht="117" customHeight="1">
      <c r="A356" s="139">
        <v>194</v>
      </c>
      <c r="B356" s="139" t="s">
        <v>865</v>
      </c>
      <c r="C356" s="139" t="s">
        <v>866</v>
      </c>
      <c r="D356" s="139" t="s">
        <v>867</v>
      </c>
      <c r="E356" s="139" t="s">
        <v>868</v>
      </c>
      <c r="F356" s="139">
        <v>1.5</v>
      </c>
      <c r="G356" s="139">
        <v>1</v>
      </c>
      <c r="H356" s="139">
        <v>0.75</v>
      </c>
      <c r="I356" s="139" t="s">
        <v>542</v>
      </c>
      <c r="J356" s="139" t="s">
        <v>542</v>
      </c>
      <c r="K356" s="139" t="s">
        <v>542</v>
      </c>
      <c r="L356" s="139" t="s">
        <v>542</v>
      </c>
      <c r="M356" s="139"/>
      <c r="N356" s="136"/>
      <c r="O356" s="139"/>
      <c r="P356" s="139" t="s">
        <v>870</v>
      </c>
      <c r="Q356" s="136">
        <v>311026307400023</v>
      </c>
      <c r="R356" s="139" t="s">
        <v>871</v>
      </c>
      <c r="S356" s="139"/>
      <c r="T356" s="139"/>
      <c r="U356" s="139"/>
      <c r="V356" s="139"/>
      <c r="W356" s="139" t="s">
        <v>872</v>
      </c>
      <c r="X356" s="139" t="s">
        <v>865</v>
      </c>
      <c r="Y356" s="139" t="s">
        <v>840</v>
      </c>
      <c r="Z356" s="139" t="s">
        <v>869</v>
      </c>
      <c r="AA356" s="136">
        <v>22203091803</v>
      </c>
      <c r="AB356" s="139" t="s">
        <v>865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33" customFormat="1" ht="117" customHeight="1">
      <c r="A357" s="139">
        <v>195</v>
      </c>
      <c r="B357" s="139" t="s">
        <v>873</v>
      </c>
      <c r="C357" s="139" t="s">
        <v>874</v>
      </c>
      <c r="D357" s="139" t="s">
        <v>875</v>
      </c>
      <c r="E357" s="139" t="s">
        <v>45</v>
      </c>
      <c r="F357" s="139">
        <v>5.76</v>
      </c>
      <c r="G357" s="139">
        <v>3</v>
      </c>
      <c r="H357" s="139" t="s">
        <v>1038</v>
      </c>
      <c r="I357" s="139" t="s">
        <v>542</v>
      </c>
      <c r="J357" s="139" t="s">
        <v>542</v>
      </c>
      <c r="K357" s="139" t="s">
        <v>542</v>
      </c>
      <c r="L357" s="139" t="s">
        <v>542</v>
      </c>
      <c r="M357" s="139" t="s">
        <v>972</v>
      </c>
      <c r="N357" s="136">
        <v>10602630008750</v>
      </c>
      <c r="O357" s="139" t="s">
        <v>970</v>
      </c>
      <c r="P357" s="139"/>
      <c r="Q357" s="136"/>
      <c r="R357" s="139"/>
      <c r="S357" s="139"/>
      <c r="T357" s="166"/>
      <c r="U357" s="139"/>
      <c r="V357" s="139"/>
      <c r="W357" s="139" t="s">
        <v>971</v>
      </c>
      <c r="X357" s="139" t="s">
        <v>873</v>
      </c>
      <c r="Y357" s="139" t="s">
        <v>840</v>
      </c>
      <c r="Z357" s="169" t="s">
        <v>972</v>
      </c>
      <c r="AA357" s="170" t="s">
        <v>973</v>
      </c>
      <c r="AB357" s="169" t="s">
        <v>975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33" customFormat="1" ht="117" customHeight="1">
      <c r="A358" s="139">
        <v>196</v>
      </c>
      <c r="B358" s="139" t="s">
        <v>876</v>
      </c>
      <c r="C358" s="139" t="s">
        <v>877</v>
      </c>
      <c r="D358" s="139" t="s">
        <v>878</v>
      </c>
      <c r="E358" s="139" t="s">
        <v>45</v>
      </c>
      <c r="F358" s="139">
        <v>5.76</v>
      </c>
      <c r="G358" s="168">
        <v>3</v>
      </c>
      <c r="H358" s="139" t="s">
        <v>1038</v>
      </c>
      <c r="I358" s="139" t="s">
        <v>542</v>
      </c>
      <c r="J358" s="139" t="s">
        <v>542</v>
      </c>
      <c r="K358" s="139" t="s">
        <v>542</v>
      </c>
      <c r="L358" s="139" t="s">
        <v>542</v>
      </c>
      <c r="M358" s="168" t="s">
        <v>972</v>
      </c>
      <c r="N358" s="136">
        <v>1060263008750</v>
      </c>
      <c r="O358" s="168" t="s">
        <v>970</v>
      </c>
      <c r="P358" s="139"/>
      <c r="Q358" s="136"/>
      <c r="R358" s="139"/>
      <c r="S358" s="159"/>
      <c r="T358" s="166"/>
      <c r="U358" s="159"/>
      <c r="V358" s="159"/>
      <c r="W358" s="139" t="s">
        <v>971</v>
      </c>
      <c r="X358" s="139" t="s">
        <v>876</v>
      </c>
      <c r="Y358" s="139" t="s">
        <v>840</v>
      </c>
      <c r="Z358" s="169" t="s">
        <v>972</v>
      </c>
      <c r="AA358" s="136" t="s">
        <v>973</v>
      </c>
      <c r="AB358" s="169" t="s">
        <v>974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33" customFormat="1" ht="117" customHeight="1">
      <c r="A359" s="141">
        <v>197</v>
      </c>
      <c r="B359" s="141" t="s">
        <v>879</v>
      </c>
      <c r="C359" s="141" t="s">
        <v>880</v>
      </c>
      <c r="D359" s="141" t="s">
        <v>881</v>
      </c>
      <c r="E359" s="141" t="s">
        <v>686</v>
      </c>
      <c r="F359" s="141">
        <v>5.12</v>
      </c>
      <c r="G359" s="141">
        <v>1</v>
      </c>
      <c r="H359" s="141">
        <v>1.1000000000000001</v>
      </c>
      <c r="I359" s="141" t="s">
        <v>542</v>
      </c>
      <c r="J359" s="141" t="s">
        <v>542</v>
      </c>
      <c r="K359" s="141" t="s">
        <v>542</v>
      </c>
      <c r="L359" s="141" t="s">
        <v>542</v>
      </c>
      <c r="M359" s="141" t="s">
        <v>830</v>
      </c>
      <c r="N359" s="136" t="s">
        <v>831</v>
      </c>
      <c r="O359" s="141" t="s">
        <v>882</v>
      </c>
      <c r="P359" s="141"/>
      <c r="Q359" s="136"/>
      <c r="R359" s="141"/>
      <c r="S359" s="141"/>
      <c r="T359" s="141"/>
      <c r="U359" s="141"/>
      <c r="V359" s="141"/>
      <c r="W359" s="141" t="s">
        <v>833</v>
      </c>
      <c r="X359" s="141" t="s">
        <v>882</v>
      </c>
      <c r="Y359" s="141" t="s">
        <v>840</v>
      </c>
      <c r="Z359" s="141" t="s">
        <v>830</v>
      </c>
      <c r="AA359" s="136">
        <v>7825706086</v>
      </c>
      <c r="AB359" s="141" t="s">
        <v>832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33" customFormat="1" ht="117" customHeight="1">
      <c r="A360" s="141">
        <v>198</v>
      </c>
      <c r="B360" s="141" t="s">
        <v>883</v>
      </c>
      <c r="C360" s="141" t="s">
        <v>884</v>
      </c>
      <c r="D360" s="141" t="s">
        <v>885</v>
      </c>
      <c r="E360" s="141" t="s">
        <v>686</v>
      </c>
      <c r="F360" s="141">
        <v>5.12</v>
      </c>
      <c r="G360" s="141">
        <v>1</v>
      </c>
      <c r="H360" s="141">
        <v>1.1000000000000001</v>
      </c>
      <c r="I360" s="141" t="s">
        <v>542</v>
      </c>
      <c r="J360" s="141" t="s">
        <v>542</v>
      </c>
      <c r="K360" s="141" t="s">
        <v>542</v>
      </c>
      <c r="L360" s="141" t="s">
        <v>542</v>
      </c>
      <c r="M360" s="141" t="s">
        <v>830</v>
      </c>
      <c r="N360" s="136" t="s">
        <v>831</v>
      </c>
      <c r="O360" s="141" t="s">
        <v>883</v>
      </c>
      <c r="P360" s="141"/>
      <c r="Q360" s="136"/>
      <c r="R360" s="141"/>
      <c r="S360" s="141"/>
      <c r="T360" s="141"/>
      <c r="U360" s="141"/>
      <c r="V360" s="141"/>
      <c r="W360" s="141" t="s">
        <v>833</v>
      </c>
      <c r="X360" s="141" t="s">
        <v>889</v>
      </c>
      <c r="Y360" s="141" t="s">
        <v>840</v>
      </c>
      <c r="Z360" s="141" t="s">
        <v>830</v>
      </c>
      <c r="AA360" s="136">
        <v>7825706086</v>
      </c>
      <c r="AB360" s="141" t="s">
        <v>832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33" customFormat="1" ht="117" customHeight="1">
      <c r="A361" s="141">
        <v>199</v>
      </c>
      <c r="B361" s="141" t="s">
        <v>886</v>
      </c>
      <c r="C361" s="141" t="s">
        <v>887</v>
      </c>
      <c r="D361" s="141" t="s">
        <v>888</v>
      </c>
      <c r="E361" s="141" t="s">
        <v>686</v>
      </c>
      <c r="F361" s="141">
        <v>5.12</v>
      </c>
      <c r="G361" s="141">
        <v>1</v>
      </c>
      <c r="H361" s="141">
        <v>1.1000000000000001</v>
      </c>
      <c r="I361" s="141" t="s">
        <v>542</v>
      </c>
      <c r="J361" s="141" t="s">
        <v>542</v>
      </c>
      <c r="K361" s="141" t="s">
        <v>542</v>
      </c>
      <c r="L361" s="141" t="s">
        <v>542</v>
      </c>
      <c r="M361" s="141" t="s">
        <v>830</v>
      </c>
      <c r="N361" s="136" t="s">
        <v>831</v>
      </c>
      <c r="O361" s="141" t="s">
        <v>886</v>
      </c>
      <c r="P361" s="141"/>
      <c r="Q361" s="136"/>
      <c r="R361" s="141"/>
      <c r="S361" s="141"/>
      <c r="T361" s="141"/>
      <c r="U361" s="141"/>
      <c r="V361" s="141"/>
      <c r="W361" s="141" t="s">
        <v>833</v>
      </c>
      <c r="X361" s="141" t="s">
        <v>886</v>
      </c>
      <c r="Y361" s="141" t="s">
        <v>840</v>
      </c>
      <c r="Z361" s="141" t="s">
        <v>830</v>
      </c>
      <c r="AA361" s="136">
        <v>7825706086</v>
      </c>
      <c r="AB361" s="141" t="s">
        <v>832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33" customFormat="1" ht="117" customHeight="1">
      <c r="A362" s="142">
        <v>200</v>
      </c>
      <c r="B362" s="142" t="s">
        <v>890</v>
      </c>
      <c r="C362" s="142" t="s">
        <v>891</v>
      </c>
      <c r="D362" s="142" t="s">
        <v>892</v>
      </c>
      <c r="E362" s="142" t="s">
        <v>686</v>
      </c>
      <c r="F362" s="142">
        <v>4.5</v>
      </c>
      <c r="G362" s="142">
        <v>2</v>
      </c>
      <c r="H362" s="142">
        <v>1</v>
      </c>
      <c r="I362" s="142" t="s">
        <v>542</v>
      </c>
      <c r="J362" s="142" t="s">
        <v>542</v>
      </c>
      <c r="K362" s="142" t="s">
        <v>542</v>
      </c>
      <c r="L362" s="142" t="s">
        <v>542</v>
      </c>
      <c r="M362" s="142" t="s">
        <v>893</v>
      </c>
      <c r="N362" s="136" t="s">
        <v>894</v>
      </c>
      <c r="O362" s="142" t="s">
        <v>895</v>
      </c>
      <c r="P362" s="142"/>
      <c r="Q362" s="136"/>
      <c r="R362" s="142"/>
      <c r="S362" s="142"/>
      <c r="T362" s="142"/>
      <c r="U362" s="142"/>
      <c r="V362" s="142"/>
      <c r="W362" s="142" t="s">
        <v>896</v>
      </c>
      <c r="X362" s="142" t="s">
        <v>897</v>
      </c>
      <c r="Y362" s="142" t="s">
        <v>840</v>
      </c>
      <c r="Z362" s="142" t="s">
        <v>893</v>
      </c>
      <c r="AA362" s="138">
        <v>26306001774</v>
      </c>
      <c r="AB362" s="142" t="s">
        <v>898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33" customFormat="1" ht="117" customHeight="1">
      <c r="A363" s="142">
        <v>201</v>
      </c>
      <c r="B363" s="142" t="s">
        <v>908</v>
      </c>
      <c r="C363" s="142" t="s">
        <v>909</v>
      </c>
      <c r="D363" s="142" t="s">
        <v>910</v>
      </c>
      <c r="E363" s="142" t="s">
        <v>45</v>
      </c>
      <c r="F363" s="142">
        <v>1.5</v>
      </c>
      <c r="G363" s="142">
        <v>1</v>
      </c>
      <c r="H363" s="142">
        <v>0.75</v>
      </c>
      <c r="I363" s="142" t="s">
        <v>542</v>
      </c>
      <c r="J363" s="142" t="s">
        <v>542</v>
      </c>
      <c r="K363" s="142" t="s">
        <v>542</v>
      </c>
      <c r="L363" s="142" t="s">
        <v>542</v>
      </c>
      <c r="M363" s="142" t="s">
        <v>907</v>
      </c>
      <c r="N363" s="136" t="s">
        <v>904</v>
      </c>
      <c r="O363" s="142" t="s">
        <v>911</v>
      </c>
      <c r="P363" s="142"/>
      <c r="Q363" s="136"/>
      <c r="R363" s="142"/>
      <c r="S363" s="142"/>
      <c r="T363" s="142"/>
      <c r="U363" s="142"/>
      <c r="V363" s="142"/>
      <c r="W363" s="142" t="s">
        <v>905</v>
      </c>
      <c r="X363" s="142" t="s">
        <v>908</v>
      </c>
      <c r="Y363" s="142" t="s">
        <v>840</v>
      </c>
      <c r="Z363" s="142" t="s">
        <v>907</v>
      </c>
      <c r="AA363" s="138">
        <v>6674121179</v>
      </c>
      <c r="AB363" s="142" t="s">
        <v>912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33" customFormat="1" ht="117" customHeight="1">
      <c r="A364" s="105">
        <v>202</v>
      </c>
      <c r="B364" s="105" t="s">
        <v>901</v>
      </c>
      <c r="C364" s="105" t="s">
        <v>902</v>
      </c>
      <c r="D364" s="105" t="s">
        <v>903</v>
      </c>
      <c r="E364" s="134" t="s">
        <v>45</v>
      </c>
      <c r="F364" s="134">
        <v>1.5</v>
      </c>
      <c r="G364" s="134">
        <v>1</v>
      </c>
      <c r="H364" s="105">
        <v>0.66</v>
      </c>
      <c r="I364" s="105" t="s">
        <v>542</v>
      </c>
      <c r="J364" s="105" t="s">
        <v>542</v>
      </c>
      <c r="K364" s="105" t="s">
        <v>542</v>
      </c>
      <c r="L364" s="105" t="s">
        <v>542</v>
      </c>
      <c r="M364" s="142" t="s">
        <v>907</v>
      </c>
      <c r="N364" s="136" t="s">
        <v>904</v>
      </c>
      <c r="O364" s="142" t="s">
        <v>911</v>
      </c>
      <c r="P364" s="105"/>
      <c r="Q364" s="105"/>
      <c r="R364" s="105"/>
      <c r="S364" s="105"/>
      <c r="T364" s="105"/>
      <c r="U364" s="105"/>
      <c r="V364" s="105"/>
      <c r="W364" s="134" t="s">
        <v>905</v>
      </c>
      <c r="X364" s="134" t="s">
        <v>906</v>
      </c>
      <c r="Y364" s="134" t="s">
        <v>840</v>
      </c>
      <c r="Z364" s="134" t="s">
        <v>907</v>
      </c>
      <c r="AA364" s="138">
        <v>6674121179</v>
      </c>
      <c r="AB364" s="134" t="s">
        <v>912</v>
      </c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33" customFormat="1" ht="100.5" customHeight="1">
      <c r="A365" s="143">
        <v>203</v>
      </c>
      <c r="B365" s="143" t="s">
        <v>913</v>
      </c>
      <c r="C365" s="143" t="s">
        <v>914</v>
      </c>
      <c r="D365" s="143" t="s">
        <v>915</v>
      </c>
      <c r="E365" s="143" t="s">
        <v>45</v>
      </c>
      <c r="F365" s="143">
        <v>1.5</v>
      </c>
      <c r="G365" s="143">
        <v>1</v>
      </c>
      <c r="H365" s="143">
        <v>0.75</v>
      </c>
      <c r="I365" s="143" t="s">
        <v>542</v>
      </c>
      <c r="J365" s="143" t="s">
        <v>542</v>
      </c>
      <c r="K365" s="143" t="s">
        <v>542</v>
      </c>
      <c r="L365" s="143" t="s">
        <v>542</v>
      </c>
      <c r="M365" s="143" t="s">
        <v>907</v>
      </c>
      <c r="N365" s="136" t="s">
        <v>904</v>
      </c>
      <c r="O365" s="143" t="s">
        <v>911</v>
      </c>
      <c r="P365" s="143"/>
      <c r="Q365" s="143"/>
      <c r="R365" s="143"/>
      <c r="S365" s="143"/>
      <c r="T365" s="143"/>
      <c r="U365" s="143"/>
      <c r="V365" s="143"/>
      <c r="W365" s="143" t="s">
        <v>905</v>
      </c>
      <c r="X365" s="143" t="s">
        <v>913</v>
      </c>
      <c r="Y365" s="143" t="s">
        <v>840</v>
      </c>
      <c r="Z365" s="143" t="s">
        <v>907</v>
      </c>
      <c r="AA365" s="144">
        <v>6674121179</v>
      </c>
      <c r="AB365" s="143" t="s">
        <v>911</v>
      </c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33" customFormat="1" ht="108" customHeight="1">
      <c r="A366" s="145">
        <v>204</v>
      </c>
      <c r="B366" s="145" t="s">
        <v>923</v>
      </c>
      <c r="C366" s="145" t="s">
        <v>916</v>
      </c>
      <c r="D366" s="145" t="s">
        <v>917</v>
      </c>
      <c r="E366" s="145" t="s">
        <v>686</v>
      </c>
      <c r="F366" s="145">
        <v>5.12</v>
      </c>
      <c r="G366" s="145">
        <v>2</v>
      </c>
      <c r="H366" s="145">
        <v>1.1000000000000001</v>
      </c>
      <c r="I366" s="145" t="s">
        <v>542</v>
      </c>
      <c r="J366" s="145" t="s">
        <v>542</v>
      </c>
      <c r="K366" s="145" t="s">
        <v>542</v>
      </c>
      <c r="L366" s="145" t="s">
        <v>542</v>
      </c>
      <c r="M366" s="145" t="s">
        <v>830</v>
      </c>
      <c r="N366" s="145" t="s">
        <v>918</v>
      </c>
      <c r="O366" s="145" t="s">
        <v>832</v>
      </c>
      <c r="P366" s="145"/>
      <c r="Q366" s="145"/>
      <c r="R366" s="145"/>
      <c r="S366" s="145"/>
      <c r="T366" s="145"/>
      <c r="U366" s="145"/>
      <c r="V366" s="145"/>
      <c r="W366" s="145" t="s">
        <v>833</v>
      </c>
      <c r="X366" s="145" t="s">
        <v>919</v>
      </c>
      <c r="Y366" s="145" t="s">
        <v>840</v>
      </c>
      <c r="Z366" s="145" t="s">
        <v>830</v>
      </c>
      <c r="AA366" s="145">
        <v>7825706086</v>
      </c>
      <c r="AB366" s="146" t="s">
        <v>832</v>
      </c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33" customFormat="1" ht="96.75" customHeight="1">
      <c r="A367" s="147">
        <v>205</v>
      </c>
      <c r="B367" s="147" t="s">
        <v>920</v>
      </c>
      <c r="C367" s="147" t="s">
        <v>921</v>
      </c>
      <c r="D367" s="147" t="s">
        <v>922</v>
      </c>
      <c r="E367" s="147" t="s">
        <v>686</v>
      </c>
      <c r="F367" s="147">
        <v>5.12</v>
      </c>
      <c r="G367" s="147">
        <v>2</v>
      </c>
      <c r="H367" s="147">
        <v>1.1000000000000001</v>
      </c>
      <c r="I367" s="147" t="s">
        <v>542</v>
      </c>
      <c r="J367" s="147" t="s">
        <v>542</v>
      </c>
      <c r="K367" s="147" t="s">
        <v>542</v>
      </c>
      <c r="L367" s="147" t="s">
        <v>542</v>
      </c>
      <c r="M367" s="147" t="s">
        <v>830</v>
      </c>
      <c r="N367" s="147" t="s">
        <v>918</v>
      </c>
      <c r="O367" s="147" t="s">
        <v>832</v>
      </c>
      <c r="P367" s="147"/>
      <c r="Q367" s="147"/>
      <c r="R367" s="147"/>
      <c r="S367" s="147"/>
      <c r="T367" s="147"/>
      <c r="U367" s="147"/>
      <c r="V367" s="147"/>
      <c r="W367" s="147" t="s">
        <v>833</v>
      </c>
      <c r="X367" s="147" t="s">
        <v>920</v>
      </c>
      <c r="Y367" s="147" t="s">
        <v>840</v>
      </c>
      <c r="Z367" s="147" t="s">
        <v>830</v>
      </c>
      <c r="AA367" s="147">
        <v>7825706086</v>
      </c>
      <c r="AB367" s="147" t="s">
        <v>832</v>
      </c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  <row r="368" spans="1:1025" s="133" customFormat="1" ht="103.5" customHeight="1">
      <c r="A368" s="148">
        <v>206</v>
      </c>
      <c r="B368" s="148" t="s">
        <v>924</v>
      </c>
      <c r="C368" s="148" t="s">
        <v>926</v>
      </c>
      <c r="D368" s="148" t="s">
        <v>925</v>
      </c>
      <c r="E368" s="148" t="s">
        <v>45</v>
      </c>
      <c r="F368" s="148">
        <v>1.5</v>
      </c>
      <c r="G368" s="148">
        <v>1</v>
      </c>
      <c r="H368" s="148">
        <v>0.66</v>
      </c>
      <c r="I368" s="148" t="s">
        <v>542</v>
      </c>
      <c r="J368" s="148" t="s">
        <v>542</v>
      </c>
      <c r="K368" s="148" t="s">
        <v>542</v>
      </c>
      <c r="L368" s="148" t="s">
        <v>542</v>
      </c>
      <c r="M368" s="148" t="s">
        <v>907</v>
      </c>
      <c r="N368" s="148" t="s">
        <v>904</v>
      </c>
      <c r="O368" s="148" t="s">
        <v>911</v>
      </c>
      <c r="P368" s="148"/>
      <c r="Q368" s="148"/>
      <c r="R368" s="148"/>
      <c r="S368" s="148"/>
      <c r="T368" s="148"/>
      <c r="U368" s="148"/>
      <c r="V368" s="148"/>
      <c r="W368" s="148" t="s">
        <v>905</v>
      </c>
      <c r="X368" s="148" t="s">
        <v>927</v>
      </c>
      <c r="Y368" s="148" t="s">
        <v>840</v>
      </c>
      <c r="Z368" s="148" t="s">
        <v>907</v>
      </c>
      <c r="AA368" s="148">
        <v>6674121179</v>
      </c>
      <c r="AB368" s="148" t="s">
        <v>911</v>
      </c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  <c r="AME368" s="1"/>
      <c r="AMF368" s="1"/>
      <c r="AMG368" s="1"/>
      <c r="AMH368" s="1"/>
      <c r="AMI368" s="1"/>
      <c r="AMJ368" s="1"/>
      <c r="AMK368" s="1"/>
    </row>
    <row r="369" spans="1:1025" ht="83.25" customHeight="1">
      <c r="A369" s="156">
        <v>207</v>
      </c>
      <c r="B369" s="156" t="s">
        <v>928</v>
      </c>
      <c r="C369" s="156" t="s">
        <v>929</v>
      </c>
      <c r="D369" s="156" t="s">
        <v>930</v>
      </c>
      <c r="E369" s="156" t="s">
        <v>45</v>
      </c>
      <c r="F369" s="156">
        <v>1.5</v>
      </c>
      <c r="G369" s="156">
        <v>1</v>
      </c>
      <c r="H369" s="156">
        <v>1.1000000000000001</v>
      </c>
      <c r="I369" s="156" t="s">
        <v>542</v>
      </c>
      <c r="J369" s="156" t="s">
        <v>542</v>
      </c>
      <c r="K369" s="156" t="s">
        <v>542</v>
      </c>
      <c r="L369" s="156" t="s">
        <v>542</v>
      </c>
      <c r="M369" s="156" t="s">
        <v>931</v>
      </c>
      <c r="N369" s="102" t="s">
        <v>936</v>
      </c>
      <c r="O369" s="156" t="s">
        <v>932</v>
      </c>
      <c r="P369" s="77"/>
      <c r="Q369" s="77"/>
      <c r="R369" s="77"/>
      <c r="S369" s="77"/>
      <c r="T369" s="77"/>
      <c r="U369" s="77"/>
      <c r="V369" s="77"/>
      <c r="W369" s="156" t="s">
        <v>933</v>
      </c>
      <c r="X369" s="156" t="s">
        <v>934</v>
      </c>
      <c r="Y369" s="156" t="s">
        <v>840</v>
      </c>
      <c r="Z369" s="156" t="s">
        <v>935</v>
      </c>
      <c r="AA369" s="102">
        <v>258013798</v>
      </c>
      <c r="AB369" s="156" t="s">
        <v>932</v>
      </c>
    </row>
    <row r="370" spans="1:1025" ht="195.75" customHeight="1">
      <c r="A370" s="157">
        <v>208</v>
      </c>
      <c r="B370" s="157" t="s">
        <v>937</v>
      </c>
      <c r="C370" s="157" t="s">
        <v>939</v>
      </c>
      <c r="D370" s="157" t="s">
        <v>938</v>
      </c>
      <c r="E370" s="157" t="s">
        <v>467</v>
      </c>
      <c r="F370" s="157">
        <v>12</v>
      </c>
      <c r="G370" s="157">
        <v>2</v>
      </c>
      <c r="H370" s="157">
        <v>0.66</v>
      </c>
      <c r="I370" s="157" t="s">
        <v>542</v>
      </c>
      <c r="J370" s="157" t="s">
        <v>542</v>
      </c>
      <c r="K370" s="157" t="s">
        <v>542</v>
      </c>
      <c r="L370" s="157" t="s">
        <v>542</v>
      </c>
      <c r="M370" s="157"/>
      <c r="N370" s="157"/>
      <c r="O370" s="157"/>
      <c r="P370" s="158" t="s">
        <v>941</v>
      </c>
      <c r="Q370" s="158" t="s">
        <v>940</v>
      </c>
      <c r="R370" s="158" t="s">
        <v>942</v>
      </c>
      <c r="S370" s="77"/>
      <c r="T370" s="77"/>
      <c r="U370" s="77"/>
      <c r="V370" s="77"/>
      <c r="W370" s="158" t="s">
        <v>943</v>
      </c>
      <c r="X370" s="158" t="s">
        <v>944</v>
      </c>
      <c r="Y370" s="158" t="s">
        <v>840</v>
      </c>
      <c r="Z370" s="158" t="s">
        <v>945</v>
      </c>
      <c r="AA370" s="158">
        <v>23501588624</v>
      </c>
      <c r="AB370" s="158" t="s">
        <v>946</v>
      </c>
    </row>
    <row r="371" spans="1:1025" s="133" customFormat="1" ht="141.75">
      <c r="A371" s="167">
        <v>209</v>
      </c>
      <c r="B371" s="167" t="s">
        <v>950</v>
      </c>
      <c r="C371" s="167" t="s">
        <v>958</v>
      </c>
      <c r="D371" s="167" t="s">
        <v>959</v>
      </c>
      <c r="E371" s="167" t="s">
        <v>951</v>
      </c>
      <c r="F371" s="167">
        <v>4</v>
      </c>
      <c r="G371" s="167">
        <v>1</v>
      </c>
      <c r="H371" s="167">
        <v>1.1000000000000001</v>
      </c>
      <c r="I371" s="167">
        <v>0</v>
      </c>
      <c r="J371" s="167">
        <v>0</v>
      </c>
      <c r="K371" s="167">
        <v>0</v>
      </c>
      <c r="L371" s="167">
        <v>0</v>
      </c>
      <c r="M371" s="167" t="s">
        <v>952</v>
      </c>
      <c r="N371" s="102">
        <v>1031800564157</v>
      </c>
      <c r="O371" s="167" t="s">
        <v>953</v>
      </c>
      <c r="P371" s="167"/>
      <c r="Q371" s="167"/>
      <c r="R371" s="167"/>
      <c r="S371" s="167"/>
      <c r="T371" s="167"/>
      <c r="U371" s="167"/>
      <c r="V371" s="167"/>
      <c r="W371" s="167" t="s">
        <v>954</v>
      </c>
      <c r="X371" s="167" t="s">
        <v>955</v>
      </c>
      <c r="Y371" s="167" t="s">
        <v>840</v>
      </c>
      <c r="Z371" s="167" t="s">
        <v>952</v>
      </c>
      <c r="AA371" s="102">
        <v>1031800564157</v>
      </c>
      <c r="AB371" s="167" t="s">
        <v>953</v>
      </c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  <c r="MQ371" s="1"/>
      <c r="MR371" s="1"/>
      <c r="MS371" s="1"/>
      <c r="MT371" s="1"/>
      <c r="MU371" s="1"/>
      <c r="MV371" s="1"/>
      <c r="MW371" s="1"/>
      <c r="MX371" s="1"/>
      <c r="MY371" s="1"/>
      <c r="MZ371" s="1"/>
      <c r="NA371" s="1"/>
      <c r="NB371" s="1"/>
      <c r="NC371" s="1"/>
      <c r="ND371" s="1"/>
      <c r="NE371" s="1"/>
      <c r="NF371" s="1"/>
      <c r="NG371" s="1"/>
      <c r="NH371" s="1"/>
      <c r="NI371" s="1"/>
      <c r="NJ371" s="1"/>
      <c r="NK371" s="1"/>
      <c r="NL371" s="1"/>
      <c r="NM371" s="1"/>
      <c r="NN371" s="1"/>
      <c r="NO371" s="1"/>
      <c r="NP371" s="1"/>
      <c r="NQ371" s="1"/>
      <c r="NR371" s="1"/>
      <c r="NS371" s="1"/>
      <c r="NT371" s="1"/>
      <c r="NU371" s="1"/>
      <c r="NV371" s="1"/>
      <c r="NW371" s="1"/>
      <c r="NX371" s="1"/>
      <c r="NY371" s="1"/>
      <c r="NZ371" s="1"/>
      <c r="OA371" s="1"/>
      <c r="OB371" s="1"/>
      <c r="OC371" s="1"/>
      <c r="OD371" s="1"/>
      <c r="OE371" s="1"/>
      <c r="OF371" s="1"/>
      <c r="OG371" s="1"/>
      <c r="OH371" s="1"/>
      <c r="OI371" s="1"/>
      <c r="OJ371" s="1"/>
      <c r="OK371" s="1"/>
      <c r="OL371" s="1"/>
      <c r="OM371" s="1"/>
      <c r="ON371" s="1"/>
      <c r="OO371" s="1"/>
      <c r="OP371" s="1"/>
      <c r="OQ371" s="1"/>
      <c r="OR371" s="1"/>
      <c r="OS371" s="1"/>
      <c r="OT371" s="1"/>
      <c r="OU371" s="1"/>
      <c r="OV371" s="1"/>
      <c r="OW371" s="1"/>
      <c r="OX371" s="1"/>
      <c r="OY371" s="1"/>
      <c r="OZ371" s="1"/>
      <c r="PA371" s="1"/>
      <c r="PB371" s="1"/>
      <c r="PC371" s="1"/>
      <c r="PD371" s="1"/>
      <c r="PE371" s="1"/>
      <c r="PF371" s="1"/>
      <c r="PG371" s="1"/>
      <c r="PH371" s="1"/>
      <c r="PI371" s="1"/>
      <c r="PJ371" s="1"/>
      <c r="PK371" s="1"/>
      <c r="PL371" s="1"/>
      <c r="PM371" s="1"/>
      <c r="PN371" s="1"/>
      <c r="PO371" s="1"/>
      <c r="PP371" s="1"/>
      <c r="PQ371" s="1"/>
      <c r="PR371" s="1"/>
      <c r="PS371" s="1"/>
      <c r="PT371" s="1"/>
      <c r="PU371" s="1"/>
      <c r="PV371" s="1"/>
      <c r="PW371" s="1"/>
      <c r="PX371" s="1"/>
      <c r="PY371" s="1"/>
      <c r="PZ371" s="1"/>
      <c r="QA371" s="1"/>
      <c r="QB371" s="1"/>
      <c r="QC371" s="1"/>
      <c r="QD371" s="1"/>
      <c r="QE371" s="1"/>
      <c r="QF371" s="1"/>
      <c r="QG371" s="1"/>
      <c r="QH371" s="1"/>
      <c r="QI371" s="1"/>
      <c r="QJ371" s="1"/>
      <c r="QK371" s="1"/>
      <c r="QL371" s="1"/>
      <c r="QM371" s="1"/>
      <c r="QN371" s="1"/>
      <c r="QO371" s="1"/>
      <c r="QP371" s="1"/>
      <c r="QQ371" s="1"/>
      <c r="QR371" s="1"/>
      <c r="QS371" s="1"/>
      <c r="QT371" s="1"/>
      <c r="QU371" s="1"/>
      <c r="QV371" s="1"/>
      <c r="QW371" s="1"/>
      <c r="QX371" s="1"/>
      <c r="QY371" s="1"/>
      <c r="QZ371" s="1"/>
      <c r="RA371" s="1"/>
      <c r="RB371" s="1"/>
      <c r="RC371" s="1"/>
      <c r="RD371" s="1"/>
      <c r="RE371" s="1"/>
      <c r="RF371" s="1"/>
      <c r="RG371" s="1"/>
      <c r="RH371" s="1"/>
      <c r="RI371" s="1"/>
      <c r="RJ371" s="1"/>
      <c r="RK371" s="1"/>
      <c r="RL371" s="1"/>
      <c r="RM371" s="1"/>
      <c r="RN371" s="1"/>
      <c r="RO371" s="1"/>
      <c r="RP371" s="1"/>
      <c r="RQ371" s="1"/>
      <c r="RR371" s="1"/>
      <c r="RS371" s="1"/>
      <c r="RT371" s="1"/>
      <c r="RU371" s="1"/>
      <c r="RV371" s="1"/>
      <c r="RW371" s="1"/>
      <c r="RX371" s="1"/>
      <c r="RY371" s="1"/>
      <c r="RZ371" s="1"/>
      <c r="SA371" s="1"/>
      <c r="SB371" s="1"/>
      <c r="SC371" s="1"/>
      <c r="SD371" s="1"/>
      <c r="SE371" s="1"/>
      <c r="SF371" s="1"/>
      <c r="SG371" s="1"/>
      <c r="SH371" s="1"/>
      <c r="SI371" s="1"/>
      <c r="SJ371" s="1"/>
      <c r="SK371" s="1"/>
      <c r="SL371" s="1"/>
      <c r="SM371" s="1"/>
      <c r="SN371" s="1"/>
      <c r="SO371" s="1"/>
      <c r="SP371" s="1"/>
      <c r="SQ371" s="1"/>
      <c r="SR371" s="1"/>
      <c r="SS371" s="1"/>
      <c r="ST371" s="1"/>
      <c r="SU371" s="1"/>
      <c r="SV371" s="1"/>
      <c r="SW371" s="1"/>
      <c r="SX371" s="1"/>
      <c r="SY371" s="1"/>
      <c r="SZ371" s="1"/>
      <c r="TA371" s="1"/>
      <c r="TB371" s="1"/>
      <c r="TC371" s="1"/>
      <c r="TD371" s="1"/>
      <c r="TE371" s="1"/>
      <c r="TF371" s="1"/>
      <c r="TG371" s="1"/>
      <c r="TH371" s="1"/>
      <c r="TI371" s="1"/>
      <c r="TJ371" s="1"/>
      <c r="TK371" s="1"/>
      <c r="TL371" s="1"/>
      <c r="TM371" s="1"/>
      <c r="TN371" s="1"/>
      <c r="TO371" s="1"/>
      <c r="TP371" s="1"/>
      <c r="TQ371" s="1"/>
      <c r="TR371" s="1"/>
      <c r="TS371" s="1"/>
      <c r="TT371" s="1"/>
      <c r="TU371" s="1"/>
      <c r="TV371" s="1"/>
      <c r="TW371" s="1"/>
      <c r="TX371" s="1"/>
      <c r="TY371" s="1"/>
      <c r="TZ371" s="1"/>
      <c r="UA371" s="1"/>
      <c r="UB371" s="1"/>
      <c r="UC371" s="1"/>
      <c r="UD371" s="1"/>
      <c r="UE371" s="1"/>
      <c r="UF371" s="1"/>
      <c r="UG371" s="1"/>
      <c r="UH371" s="1"/>
      <c r="UI371" s="1"/>
      <c r="UJ371" s="1"/>
      <c r="UK371" s="1"/>
      <c r="UL371" s="1"/>
      <c r="UM371" s="1"/>
      <c r="UN371" s="1"/>
      <c r="UO371" s="1"/>
      <c r="UP371" s="1"/>
      <c r="UQ371" s="1"/>
      <c r="UR371" s="1"/>
      <c r="US371" s="1"/>
      <c r="UT371" s="1"/>
      <c r="UU371" s="1"/>
      <c r="UV371" s="1"/>
      <c r="UW371" s="1"/>
      <c r="UX371" s="1"/>
      <c r="UY371" s="1"/>
      <c r="UZ371" s="1"/>
      <c r="VA371" s="1"/>
      <c r="VB371" s="1"/>
      <c r="VC371" s="1"/>
      <c r="VD371" s="1"/>
      <c r="VE371" s="1"/>
      <c r="VF371" s="1"/>
      <c r="VG371" s="1"/>
      <c r="VH371" s="1"/>
      <c r="VI371" s="1"/>
      <c r="VJ371" s="1"/>
      <c r="VK371" s="1"/>
      <c r="VL371" s="1"/>
      <c r="VM371" s="1"/>
      <c r="VN371" s="1"/>
      <c r="VO371" s="1"/>
      <c r="VP371" s="1"/>
      <c r="VQ371" s="1"/>
      <c r="VR371" s="1"/>
      <c r="VS371" s="1"/>
      <c r="VT371" s="1"/>
      <c r="VU371" s="1"/>
      <c r="VV371" s="1"/>
      <c r="VW371" s="1"/>
      <c r="VX371" s="1"/>
      <c r="VY371" s="1"/>
      <c r="VZ371" s="1"/>
      <c r="WA371" s="1"/>
      <c r="WB371" s="1"/>
      <c r="WC371" s="1"/>
      <c r="WD371" s="1"/>
      <c r="WE371" s="1"/>
      <c r="WF371" s="1"/>
      <c r="WG371" s="1"/>
      <c r="WH371" s="1"/>
      <c r="WI371" s="1"/>
      <c r="WJ371" s="1"/>
      <c r="WK371" s="1"/>
      <c r="WL371" s="1"/>
      <c r="WM371" s="1"/>
      <c r="WN371" s="1"/>
      <c r="WO371" s="1"/>
      <c r="WP371" s="1"/>
      <c r="WQ371" s="1"/>
      <c r="WR371" s="1"/>
      <c r="WS371" s="1"/>
      <c r="WT371" s="1"/>
      <c r="WU371" s="1"/>
      <c r="WV371" s="1"/>
      <c r="WW371" s="1"/>
      <c r="WX371" s="1"/>
      <c r="WY371" s="1"/>
      <c r="WZ371" s="1"/>
      <c r="XA371" s="1"/>
      <c r="XB371" s="1"/>
      <c r="XC371" s="1"/>
      <c r="XD371" s="1"/>
      <c r="XE371" s="1"/>
      <c r="XF371" s="1"/>
      <c r="XG371" s="1"/>
      <c r="XH371" s="1"/>
      <c r="XI371" s="1"/>
      <c r="XJ371" s="1"/>
      <c r="XK371" s="1"/>
      <c r="XL371" s="1"/>
      <c r="XM371" s="1"/>
      <c r="XN371" s="1"/>
      <c r="XO371" s="1"/>
      <c r="XP371" s="1"/>
      <c r="XQ371" s="1"/>
      <c r="XR371" s="1"/>
      <c r="XS371" s="1"/>
      <c r="XT371" s="1"/>
      <c r="XU371" s="1"/>
      <c r="XV371" s="1"/>
      <c r="XW371" s="1"/>
      <c r="XX371" s="1"/>
      <c r="XY371" s="1"/>
      <c r="XZ371" s="1"/>
      <c r="YA371" s="1"/>
      <c r="YB371" s="1"/>
      <c r="YC371" s="1"/>
      <c r="YD371" s="1"/>
      <c r="YE371" s="1"/>
      <c r="YF371" s="1"/>
      <c r="YG371" s="1"/>
      <c r="YH371" s="1"/>
      <c r="YI371" s="1"/>
      <c r="YJ371" s="1"/>
      <c r="YK371" s="1"/>
      <c r="YL371" s="1"/>
      <c r="YM371" s="1"/>
      <c r="YN371" s="1"/>
      <c r="YO371" s="1"/>
      <c r="YP371" s="1"/>
      <c r="YQ371" s="1"/>
      <c r="YR371" s="1"/>
      <c r="YS371" s="1"/>
      <c r="YT371" s="1"/>
      <c r="YU371" s="1"/>
      <c r="YV371" s="1"/>
      <c r="YW371" s="1"/>
      <c r="YX371" s="1"/>
      <c r="YY371" s="1"/>
      <c r="YZ371" s="1"/>
      <c r="ZA371" s="1"/>
      <c r="ZB371" s="1"/>
      <c r="ZC371" s="1"/>
      <c r="ZD371" s="1"/>
      <c r="ZE371" s="1"/>
      <c r="ZF371" s="1"/>
      <c r="ZG371" s="1"/>
      <c r="ZH371" s="1"/>
      <c r="ZI371" s="1"/>
      <c r="ZJ371" s="1"/>
      <c r="ZK371" s="1"/>
      <c r="ZL371" s="1"/>
      <c r="ZM371" s="1"/>
      <c r="ZN371" s="1"/>
      <c r="ZO371" s="1"/>
      <c r="ZP371" s="1"/>
      <c r="ZQ371" s="1"/>
      <c r="ZR371" s="1"/>
      <c r="ZS371" s="1"/>
      <c r="ZT371" s="1"/>
      <c r="ZU371" s="1"/>
      <c r="ZV371" s="1"/>
      <c r="ZW371" s="1"/>
      <c r="ZX371" s="1"/>
      <c r="ZY371" s="1"/>
      <c r="ZZ371" s="1"/>
      <c r="AAA371" s="1"/>
      <c r="AAB371" s="1"/>
      <c r="AAC371" s="1"/>
      <c r="AAD371" s="1"/>
      <c r="AAE371" s="1"/>
      <c r="AAF371" s="1"/>
      <c r="AAG371" s="1"/>
      <c r="AAH371" s="1"/>
      <c r="AAI371" s="1"/>
      <c r="AAJ371" s="1"/>
      <c r="AAK371" s="1"/>
      <c r="AAL371" s="1"/>
      <c r="AAM371" s="1"/>
      <c r="AAN371" s="1"/>
      <c r="AAO371" s="1"/>
      <c r="AAP371" s="1"/>
      <c r="AAQ371" s="1"/>
      <c r="AAR371" s="1"/>
      <c r="AAS371" s="1"/>
      <c r="AAT371" s="1"/>
      <c r="AAU371" s="1"/>
      <c r="AAV371" s="1"/>
      <c r="AAW371" s="1"/>
      <c r="AAX371" s="1"/>
      <c r="AAY371" s="1"/>
      <c r="AAZ371" s="1"/>
      <c r="ABA371" s="1"/>
      <c r="ABB371" s="1"/>
      <c r="ABC371" s="1"/>
      <c r="ABD371" s="1"/>
      <c r="ABE371" s="1"/>
      <c r="ABF371" s="1"/>
      <c r="ABG371" s="1"/>
      <c r="ABH371" s="1"/>
      <c r="ABI371" s="1"/>
      <c r="ABJ371" s="1"/>
      <c r="ABK371" s="1"/>
      <c r="ABL371" s="1"/>
      <c r="ABM371" s="1"/>
      <c r="ABN371" s="1"/>
      <c r="ABO371" s="1"/>
      <c r="ABP371" s="1"/>
      <c r="ABQ371" s="1"/>
      <c r="ABR371" s="1"/>
      <c r="ABS371" s="1"/>
      <c r="ABT371" s="1"/>
      <c r="ABU371" s="1"/>
      <c r="ABV371" s="1"/>
      <c r="ABW371" s="1"/>
      <c r="ABX371" s="1"/>
      <c r="ABY371" s="1"/>
      <c r="ABZ371" s="1"/>
      <c r="ACA371" s="1"/>
      <c r="ACB371" s="1"/>
      <c r="ACC371" s="1"/>
      <c r="ACD371" s="1"/>
      <c r="ACE371" s="1"/>
      <c r="ACF371" s="1"/>
      <c r="ACG371" s="1"/>
      <c r="ACH371" s="1"/>
      <c r="ACI371" s="1"/>
      <c r="ACJ371" s="1"/>
      <c r="ACK371" s="1"/>
      <c r="ACL371" s="1"/>
      <c r="ACM371" s="1"/>
      <c r="ACN371" s="1"/>
      <c r="ACO371" s="1"/>
      <c r="ACP371" s="1"/>
      <c r="ACQ371" s="1"/>
      <c r="ACR371" s="1"/>
      <c r="ACS371" s="1"/>
      <c r="ACT371" s="1"/>
      <c r="ACU371" s="1"/>
      <c r="ACV371" s="1"/>
      <c r="ACW371" s="1"/>
      <c r="ACX371" s="1"/>
      <c r="ACY371" s="1"/>
      <c r="ACZ371" s="1"/>
      <c r="ADA371" s="1"/>
      <c r="ADB371" s="1"/>
      <c r="ADC371" s="1"/>
      <c r="ADD371" s="1"/>
      <c r="ADE371" s="1"/>
      <c r="ADF371" s="1"/>
      <c r="ADG371" s="1"/>
      <c r="ADH371" s="1"/>
      <c r="ADI371" s="1"/>
      <c r="ADJ371" s="1"/>
      <c r="ADK371" s="1"/>
      <c r="ADL371" s="1"/>
      <c r="ADM371" s="1"/>
      <c r="ADN371" s="1"/>
      <c r="ADO371" s="1"/>
      <c r="ADP371" s="1"/>
      <c r="ADQ371" s="1"/>
      <c r="ADR371" s="1"/>
      <c r="ADS371" s="1"/>
      <c r="ADT371" s="1"/>
      <c r="ADU371" s="1"/>
      <c r="ADV371" s="1"/>
      <c r="ADW371" s="1"/>
      <c r="ADX371" s="1"/>
      <c r="ADY371" s="1"/>
      <c r="ADZ371" s="1"/>
      <c r="AEA371" s="1"/>
      <c r="AEB371" s="1"/>
      <c r="AEC371" s="1"/>
      <c r="AED371" s="1"/>
      <c r="AEE371" s="1"/>
      <c r="AEF371" s="1"/>
      <c r="AEG371" s="1"/>
      <c r="AEH371" s="1"/>
      <c r="AEI371" s="1"/>
      <c r="AEJ371" s="1"/>
      <c r="AEK371" s="1"/>
      <c r="AEL371" s="1"/>
      <c r="AEM371" s="1"/>
      <c r="AEN371" s="1"/>
      <c r="AEO371" s="1"/>
      <c r="AEP371" s="1"/>
      <c r="AEQ371" s="1"/>
      <c r="AER371" s="1"/>
      <c r="AES371" s="1"/>
      <c r="AET371" s="1"/>
      <c r="AEU371" s="1"/>
      <c r="AEV371" s="1"/>
      <c r="AEW371" s="1"/>
      <c r="AEX371" s="1"/>
      <c r="AEY371" s="1"/>
      <c r="AEZ371" s="1"/>
      <c r="AFA371" s="1"/>
      <c r="AFB371" s="1"/>
      <c r="AFC371" s="1"/>
      <c r="AFD371" s="1"/>
      <c r="AFE371" s="1"/>
      <c r="AFF371" s="1"/>
      <c r="AFG371" s="1"/>
      <c r="AFH371" s="1"/>
      <c r="AFI371" s="1"/>
      <c r="AFJ371" s="1"/>
      <c r="AFK371" s="1"/>
      <c r="AFL371" s="1"/>
      <c r="AFM371" s="1"/>
      <c r="AFN371" s="1"/>
      <c r="AFO371" s="1"/>
      <c r="AFP371" s="1"/>
      <c r="AFQ371" s="1"/>
      <c r="AFR371" s="1"/>
      <c r="AFS371" s="1"/>
      <c r="AFT371" s="1"/>
      <c r="AFU371" s="1"/>
      <c r="AFV371" s="1"/>
      <c r="AFW371" s="1"/>
      <c r="AFX371" s="1"/>
      <c r="AFY371" s="1"/>
      <c r="AFZ371" s="1"/>
      <c r="AGA371" s="1"/>
      <c r="AGB371" s="1"/>
      <c r="AGC371" s="1"/>
      <c r="AGD371" s="1"/>
      <c r="AGE371" s="1"/>
      <c r="AGF371" s="1"/>
      <c r="AGG371" s="1"/>
      <c r="AGH371" s="1"/>
      <c r="AGI371" s="1"/>
      <c r="AGJ371" s="1"/>
      <c r="AGK371" s="1"/>
      <c r="AGL371" s="1"/>
      <c r="AGM371" s="1"/>
      <c r="AGN371" s="1"/>
      <c r="AGO371" s="1"/>
      <c r="AGP371" s="1"/>
      <c r="AGQ371" s="1"/>
      <c r="AGR371" s="1"/>
      <c r="AGS371" s="1"/>
      <c r="AGT371" s="1"/>
      <c r="AGU371" s="1"/>
      <c r="AGV371" s="1"/>
      <c r="AGW371" s="1"/>
      <c r="AGX371" s="1"/>
      <c r="AGY371" s="1"/>
      <c r="AGZ371" s="1"/>
      <c r="AHA371" s="1"/>
      <c r="AHB371" s="1"/>
      <c r="AHC371" s="1"/>
      <c r="AHD371" s="1"/>
      <c r="AHE371" s="1"/>
      <c r="AHF371" s="1"/>
      <c r="AHG371" s="1"/>
      <c r="AHH371" s="1"/>
      <c r="AHI371" s="1"/>
      <c r="AHJ371" s="1"/>
      <c r="AHK371" s="1"/>
      <c r="AHL371" s="1"/>
      <c r="AHM371" s="1"/>
      <c r="AHN371" s="1"/>
      <c r="AHO371" s="1"/>
      <c r="AHP371" s="1"/>
      <c r="AHQ371" s="1"/>
      <c r="AHR371" s="1"/>
      <c r="AHS371" s="1"/>
      <c r="AHT371" s="1"/>
      <c r="AHU371" s="1"/>
      <c r="AHV371" s="1"/>
      <c r="AHW371" s="1"/>
      <c r="AHX371" s="1"/>
      <c r="AHY371" s="1"/>
      <c r="AHZ371" s="1"/>
      <c r="AIA371" s="1"/>
      <c r="AIB371" s="1"/>
      <c r="AIC371" s="1"/>
      <c r="AID371" s="1"/>
      <c r="AIE371" s="1"/>
      <c r="AIF371" s="1"/>
      <c r="AIG371" s="1"/>
      <c r="AIH371" s="1"/>
      <c r="AII371" s="1"/>
      <c r="AIJ371" s="1"/>
      <c r="AIK371" s="1"/>
      <c r="AIL371" s="1"/>
      <c r="AIM371" s="1"/>
      <c r="AIN371" s="1"/>
      <c r="AIO371" s="1"/>
      <c r="AIP371" s="1"/>
      <c r="AIQ371" s="1"/>
      <c r="AIR371" s="1"/>
      <c r="AIS371" s="1"/>
      <c r="AIT371" s="1"/>
      <c r="AIU371" s="1"/>
      <c r="AIV371" s="1"/>
      <c r="AIW371" s="1"/>
      <c r="AIX371" s="1"/>
      <c r="AIY371" s="1"/>
      <c r="AIZ371" s="1"/>
      <c r="AJA371" s="1"/>
      <c r="AJB371" s="1"/>
      <c r="AJC371" s="1"/>
      <c r="AJD371" s="1"/>
      <c r="AJE371" s="1"/>
      <c r="AJF371" s="1"/>
      <c r="AJG371" s="1"/>
      <c r="AJH371" s="1"/>
      <c r="AJI371" s="1"/>
      <c r="AJJ371" s="1"/>
      <c r="AJK371" s="1"/>
      <c r="AJL371" s="1"/>
      <c r="AJM371" s="1"/>
      <c r="AJN371" s="1"/>
      <c r="AJO371" s="1"/>
      <c r="AJP371" s="1"/>
      <c r="AJQ371" s="1"/>
      <c r="AJR371" s="1"/>
      <c r="AJS371" s="1"/>
      <c r="AJT371" s="1"/>
      <c r="AJU371" s="1"/>
      <c r="AJV371" s="1"/>
      <c r="AJW371" s="1"/>
      <c r="AJX371" s="1"/>
      <c r="AJY371" s="1"/>
      <c r="AJZ371" s="1"/>
      <c r="AKA371" s="1"/>
      <c r="AKB371" s="1"/>
      <c r="AKC371" s="1"/>
      <c r="AKD371" s="1"/>
      <c r="AKE371" s="1"/>
      <c r="AKF371" s="1"/>
      <c r="AKG371" s="1"/>
      <c r="AKH371" s="1"/>
      <c r="AKI371" s="1"/>
      <c r="AKJ371" s="1"/>
      <c r="AKK371" s="1"/>
      <c r="AKL371" s="1"/>
      <c r="AKM371" s="1"/>
      <c r="AKN371" s="1"/>
      <c r="AKO371" s="1"/>
      <c r="AKP371" s="1"/>
      <c r="AKQ371" s="1"/>
      <c r="AKR371" s="1"/>
      <c r="AKS371" s="1"/>
      <c r="AKT371" s="1"/>
      <c r="AKU371" s="1"/>
      <c r="AKV371" s="1"/>
      <c r="AKW371" s="1"/>
      <c r="AKX371" s="1"/>
      <c r="AKY371" s="1"/>
      <c r="AKZ371" s="1"/>
      <c r="ALA371" s="1"/>
      <c r="ALB371" s="1"/>
      <c r="ALC371" s="1"/>
      <c r="ALD371" s="1"/>
      <c r="ALE371" s="1"/>
      <c r="ALF371" s="1"/>
      <c r="ALG371" s="1"/>
      <c r="ALH371" s="1"/>
      <c r="ALI371" s="1"/>
      <c r="ALJ371" s="1"/>
      <c r="ALK371" s="1"/>
      <c r="ALL371" s="1"/>
      <c r="ALM371" s="1"/>
      <c r="ALN371" s="1"/>
      <c r="ALO371" s="1"/>
      <c r="ALP371" s="1"/>
      <c r="ALQ371" s="1"/>
      <c r="ALR371" s="1"/>
      <c r="ALS371" s="1"/>
      <c r="ALT371" s="1"/>
      <c r="ALU371" s="1"/>
      <c r="ALV371" s="1"/>
      <c r="ALW371" s="1"/>
      <c r="ALX371" s="1"/>
      <c r="ALY371" s="1"/>
      <c r="ALZ371" s="1"/>
      <c r="AMA371" s="1"/>
      <c r="AMB371" s="1"/>
      <c r="AMC371" s="1"/>
      <c r="AMD371" s="1"/>
      <c r="AME371" s="1"/>
      <c r="AMF371" s="1"/>
      <c r="AMG371" s="1"/>
      <c r="AMH371" s="1"/>
      <c r="AMI371" s="1"/>
      <c r="AMJ371" s="1"/>
      <c r="AMK371" s="1"/>
    </row>
    <row r="372" spans="1:1025" s="133" customFormat="1" ht="121.5">
      <c r="A372" s="167">
        <v>210</v>
      </c>
      <c r="B372" s="167" t="s">
        <v>957</v>
      </c>
      <c r="C372" s="167" t="s">
        <v>960</v>
      </c>
      <c r="D372" s="167" t="s">
        <v>961</v>
      </c>
      <c r="E372" s="167" t="s">
        <v>951</v>
      </c>
      <c r="F372" s="167">
        <v>4</v>
      </c>
      <c r="G372" s="167">
        <v>1</v>
      </c>
      <c r="H372" s="167">
        <v>0.75</v>
      </c>
      <c r="I372" s="167">
        <v>0</v>
      </c>
      <c r="J372" s="167">
        <v>0</v>
      </c>
      <c r="K372" s="167">
        <v>0</v>
      </c>
      <c r="L372" s="167">
        <v>0</v>
      </c>
      <c r="M372" s="167" t="s">
        <v>952</v>
      </c>
      <c r="N372" s="102">
        <v>1031800564158</v>
      </c>
      <c r="O372" s="167" t="s">
        <v>956</v>
      </c>
      <c r="P372" s="167"/>
      <c r="Q372" s="167"/>
      <c r="R372" s="167"/>
      <c r="S372" s="167"/>
      <c r="T372" s="167"/>
      <c r="U372" s="167"/>
      <c r="V372" s="167"/>
      <c r="W372" s="167" t="s">
        <v>962</v>
      </c>
      <c r="X372" s="167" t="s">
        <v>963</v>
      </c>
      <c r="Y372" s="167" t="s">
        <v>840</v>
      </c>
      <c r="Z372" s="167" t="s">
        <v>952</v>
      </c>
      <c r="AA372" s="102">
        <v>1031800564158</v>
      </c>
      <c r="AB372" s="167" t="s">
        <v>953</v>
      </c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  <c r="MQ372" s="1"/>
      <c r="MR372" s="1"/>
      <c r="MS372" s="1"/>
      <c r="MT372" s="1"/>
      <c r="MU372" s="1"/>
      <c r="MV372" s="1"/>
      <c r="MW372" s="1"/>
      <c r="MX372" s="1"/>
      <c r="MY372" s="1"/>
      <c r="MZ372" s="1"/>
      <c r="NA372" s="1"/>
      <c r="NB372" s="1"/>
      <c r="NC372" s="1"/>
      <c r="ND372" s="1"/>
      <c r="NE372" s="1"/>
      <c r="NF372" s="1"/>
      <c r="NG372" s="1"/>
      <c r="NH372" s="1"/>
      <c r="NI372" s="1"/>
      <c r="NJ372" s="1"/>
      <c r="NK372" s="1"/>
      <c r="NL372" s="1"/>
      <c r="NM372" s="1"/>
      <c r="NN372" s="1"/>
      <c r="NO372" s="1"/>
      <c r="NP372" s="1"/>
      <c r="NQ372" s="1"/>
      <c r="NR372" s="1"/>
      <c r="NS372" s="1"/>
      <c r="NT372" s="1"/>
      <c r="NU372" s="1"/>
      <c r="NV372" s="1"/>
      <c r="NW372" s="1"/>
      <c r="NX372" s="1"/>
      <c r="NY372" s="1"/>
      <c r="NZ372" s="1"/>
      <c r="OA372" s="1"/>
      <c r="OB372" s="1"/>
      <c r="OC372" s="1"/>
      <c r="OD372" s="1"/>
      <c r="OE372" s="1"/>
      <c r="OF372" s="1"/>
      <c r="OG372" s="1"/>
      <c r="OH372" s="1"/>
      <c r="OI372" s="1"/>
      <c r="OJ372" s="1"/>
      <c r="OK372" s="1"/>
      <c r="OL372" s="1"/>
      <c r="OM372" s="1"/>
      <c r="ON372" s="1"/>
      <c r="OO372" s="1"/>
      <c r="OP372" s="1"/>
      <c r="OQ372" s="1"/>
      <c r="OR372" s="1"/>
      <c r="OS372" s="1"/>
      <c r="OT372" s="1"/>
      <c r="OU372" s="1"/>
      <c r="OV372" s="1"/>
      <c r="OW372" s="1"/>
      <c r="OX372" s="1"/>
      <c r="OY372" s="1"/>
      <c r="OZ372" s="1"/>
      <c r="PA372" s="1"/>
      <c r="PB372" s="1"/>
      <c r="PC372" s="1"/>
      <c r="PD372" s="1"/>
      <c r="PE372" s="1"/>
      <c r="PF372" s="1"/>
      <c r="PG372" s="1"/>
      <c r="PH372" s="1"/>
      <c r="PI372" s="1"/>
      <c r="PJ372" s="1"/>
      <c r="PK372" s="1"/>
      <c r="PL372" s="1"/>
      <c r="PM372" s="1"/>
      <c r="PN372" s="1"/>
      <c r="PO372" s="1"/>
      <c r="PP372" s="1"/>
      <c r="PQ372" s="1"/>
      <c r="PR372" s="1"/>
      <c r="PS372" s="1"/>
      <c r="PT372" s="1"/>
      <c r="PU372" s="1"/>
      <c r="PV372" s="1"/>
      <c r="PW372" s="1"/>
      <c r="PX372" s="1"/>
      <c r="PY372" s="1"/>
      <c r="PZ372" s="1"/>
      <c r="QA372" s="1"/>
      <c r="QB372" s="1"/>
      <c r="QC372" s="1"/>
      <c r="QD372" s="1"/>
      <c r="QE372" s="1"/>
      <c r="QF372" s="1"/>
      <c r="QG372" s="1"/>
      <c r="QH372" s="1"/>
      <c r="QI372" s="1"/>
      <c r="QJ372" s="1"/>
      <c r="QK372" s="1"/>
      <c r="QL372" s="1"/>
      <c r="QM372" s="1"/>
      <c r="QN372" s="1"/>
      <c r="QO372" s="1"/>
      <c r="QP372" s="1"/>
      <c r="QQ372" s="1"/>
      <c r="QR372" s="1"/>
      <c r="QS372" s="1"/>
      <c r="QT372" s="1"/>
      <c r="QU372" s="1"/>
      <c r="QV372" s="1"/>
      <c r="QW372" s="1"/>
      <c r="QX372" s="1"/>
      <c r="QY372" s="1"/>
      <c r="QZ372" s="1"/>
      <c r="RA372" s="1"/>
      <c r="RB372" s="1"/>
      <c r="RC372" s="1"/>
      <c r="RD372" s="1"/>
      <c r="RE372" s="1"/>
      <c r="RF372" s="1"/>
      <c r="RG372" s="1"/>
      <c r="RH372" s="1"/>
      <c r="RI372" s="1"/>
      <c r="RJ372" s="1"/>
      <c r="RK372" s="1"/>
      <c r="RL372" s="1"/>
      <c r="RM372" s="1"/>
      <c r="RN372" s="1"/>
      <c r="RO372" s="1"/>
      <c r="RP372" s="1"/>
      <c r="RQ372" s="1"/>
      <c r="RR372" s="1"/>
      <c r="RS372" s="1"/>
      <c r="RT372" s="1"/>
      <c r="RU372" s="1"/>
      <c r="RV372" s="1"/>
      <c r="RW372" s="1"/>
      <c r="RX372" s="1"/>
      <c r="RY372" s="1"/>
      <c r="RZ372" s="1"/>
      <c r="SA372" s="1"/>
      <c r="SB372" s="1"/>
      <c r="SC372" s="1"/>
      <c r="SD372" s="1"/>
      <c r="SE372" s="1"/>
      <c r="SF372" s="1"/>
      <c r="SG372" s="1"/>
      <c r="SH372" s="1"/>
      <c r="SI372" s="1"/>
      <c r="SJ372" s="1"/>
      <c r="SK372" s="1"/>
      <c r="SL372" s="1"/>
      <c r="SM372" s="1"/>
      <c r="SN372" s="1"/>
      <c r="SO372" s="1"/>
      <c r="SP372" s="1"/>
      <c r="SQ372" s="1"/>
      <c r="SR372" s="1"/>
      <c r="SS372" s="1"/>
      <c r="ST372" s="1"/>
      <c r="SU372" s="1"/>
      <c r="SV372" s="1"/>
      <c r="SW372" s="1"/>
      <c r="SX372" s="1"/>
      <c r="SY372" s="1"/>
      <c r="SZ372" s="1"/>
      <c r="TA372" s="1"/>
      <c r="TB372" s="1"/>
      <c r="TC372" s="1"/>
      <c r="TD372" s="1"/>
      <c r="TE372" s="1"/>
      <c r="TF372" s="1"/>
      <c r="TG372" s="1"/>
      <c r="TH372" s="1"/>
      <c r="TI372" s="1"/>
      <c r="TJ372" s="1"/>
      <c r="TK372" s="1"/>
      <c r="TL372" s="1"/>
      <c r="TM372" s="1"/>
      <c r="TN372" s="1"/>
      <c r="TO372" s="1"/>
      <c r="TP372" s="1"/>
      <c r="TQ372" s="1"/>
      <c r="TR372" s="1"/>
      <c r="TS372" s="1"/>
      <c r="TT372" s="1"/>
      <c r="TU372" s="1"/>
      <c r="TV372" s="1"/>
      <c r="TW372" s="1"/>
      <c r="TX372" s="1"/>
      <c r="TY372" s="1"/>
      <c r="TZ372" s="1"/>
      <c r="UA372" s="1"/>
      <c r="UB372" s="1"/>
      <c r="UC372" s="1"/>
      <c r="UD372" s="1"/>
      <c r="UE372" s="1"/>
      <c r="UF372" s="1"/>
      <c r="UG372" s="1"/>
      <c r="UH372" s="1"/>
      <c r="UI372" s="1"/>
      <c r="UJ372" s="1"/>
      <c r="UK372" s="1"/>
      <c r="UL372" s="1"/>
      <c r="UM372" s="1"/>
      <c r="UN372" s="1"/>
      <c r="UO372" s="1"/>
      <c r="UP372" s="1"/>
      <c r="UQ372" s="1"/>
      <c r="UR372" s="1"/>
      <c r="US372" s="1"/>
      <c r="UT372" s="1"/>
      <c r="UU372" s="1"/>
      <c r="UV372" s="1"/>
      <c r="UW372" s="1"/>
      <c r="UX372" s="1"/>
      <c r="UY372" s="1"/>
      <c r="UZ372" s="1"/>
      <c r="VA372" s="1"/>
      <c r="VB372" s="1"/>
      <c r="VC372" s="1"/>
      <c r="VD372" s="1"/>
      <c r="VE372" s="1"/>
      <c r="VF372" s="1"/>
      <c r="VG372" s="1"/>
      <c r="VH372" s="1"/>
      <c r="VI372" s="1"/>
      <c r="VJ372" s="1"/>
      <c r="VK372" s="1"/>
      <c r="VL372" s="1"/>
      <c r="VM372" s="1"/>
      <c r="VN372" s="1"/>
      <c r="VO372" s="1"/>
      <c r="VP372" s="1"/>
      <c r="VQ372" s="1"/>
      <c r="VR372" s="1"/>
      <c r="VS372" s="1"/>
      <c r="VT372" s="1"/>
      <c r="VU372" s="1"/>
      <c r="VV372" s="1"/>
      <c r="VW372" s="1"/>
      <c r="VX372" s="1"/>
      <c r="VY372" s="1"/>
      <c r="VZ372" s="1"/>
      <c r="WA372" s="1"/>
      <c r="WB372" s="1"/>
      <c r="WC372" s="1"/>
      <c r="WD372" s="1"/>
      <c r="WE372" s="1"/>
      <c r="WF372" s="1"/>
      <c r="WG372" s="1"/>
      <c r="WH372" s="1"/>
      <c r="WI372" s="1"/>
      <c r="WJ372" s="1"/>
      <c r="WK372" s="1"/>
      <c r="WL372" s="1"/>
      <c r="WM372" s="1"/>
      <c r="WN372" s="1"/>
      <c r="WO372" s="1"/>
      <c r="WP372" s="1"/>
      <c r="WQ372" s="1"/>
      <c r="WR372" s="1"/>
      <c r="WS372" s="1"/>
      <c r="WT372" s="1"/>
      <c r="WU372" s="1"/>
      <c r="WV372" s="1"/>
      <c r="WW372" s="1"/>
      <c r="WX372" s="1"/>
      <c r="WY372" s="1"/>
      <c r="WZ372" s="1"/>
      <c r="XA372" s="1"/>
      <c r="XB372" s="1"/>
      <c r="XC372" s="1"/>
      <c r="XD372" s="1"/>
      <c r="XE372" s="1"/>
      <c r="XF372" s="1"/>
      <c r="XG372" s="1"/>
      <c r="XH372" s="1"/>
      <c r="XI372" s="1"/>
      <c r="XJ372" s="1"/>
      <c r="XK372" s="1"/>
      <c r="XL372" s="1"/>
      <c r="XM372" s="1"/>
      <c r="XN372" s="1"/>
      <c r="XO372" s="1"/>
      <c r="XP372" s="1"/>
      <c r="XQ372" s="1"/>
      <c r="XR372" s="1"/>
      <c r="XS372" s="1"/>
      <c r="XT372" s="1"/>
      <c r="XU372" s="1"/>
      <c r="XV372" s="1"/>
      <c r="XW372" s="1"/>
      <c r="XX372" s="1"/>
      <c r="XY372" s="1"/>
      <c r="XZ372" s="1"/>
      <c r="YA372" s="1"/>
      <c r="YB372" s="1"/>
      <c r="YC372" s="1"/>
      <c r="YD372" s="1"/>
      <c r="YE372" s="1"/>
      <c r="YF372" s="1"/>
      <c r="YG372" s="1"/>
      <c r="YH372" s="1"/>
      <c r="YI372" s="1"/>
      <c r="YJ372" s="1"/>
      <c r="YK372" s="1"/>
      <c r="YL372" s="1"/>
      <c r="YM372" s="1"/>
      <c r="YN372" s="1"/>
      <c r="YO372" s="1"/>
      <c r="YP372" s="1"/>
      <c r="YQ372" s="1"/>
      <c r="YR372" s="1"/>
      <c r="YS372" s="1"/>
      <c r="YT372" s="1"/>
      <c r="YU372" s="1"/>
      <c r="YV372" s="1"/>
      <c r="YW372" s="1"/>
      <c r="YX372" s="1"/>
      <c r="YY372" s="1"/>
      <c r="YZ372" s="1"/>
      <c r="ZA372" s="1"/>
      <c r="ZB372" s="1"/>
      <c r="ZC372" s="1"/>
      <c r="ZD372" s="1"/>
      <c r="ZE372" s="1"/>
      <c r="ZF372" s="1"/>
      <c r="ZG372" s="1"/>
      <c r="ZH372" s="1"/>
      <c r="ZI372" s="1"/>
      <c r="ZJ372" s="1"/>
      <c r="ZK372" s="1"/>
      <c r="ZL372" s="1"/>
      <c r="ZM372" s="1"/>
      <c r="ZN372" s="1"/>
      <c r="ZO372" s="1"/>
      <c r="ZP372" s="1"/>
      <c r="ZQ372" s="1"/>
      <c r="ZR372" s="1"/>
      <c r="ZS372" s="1"/>
      <c r="ZT372" s="1"/>
      <c r="ZU372" s="1"/>
      <c r="ZV372" s="1"/>
      <c r="ZW372" s="1"/>
      <c r="ZX372" s="1"/>
      <c r="ZY372" s="1"/>
      <c r="ZZ372" s="1"/>
      <c r="AAA372" s="1"/>
      <c r="AAB372" s="1"/>
      <c r="AAC372" s="1"/>
      <c r="AAD372" s="1"/>
      <c r="AAE372" s="1"/>
      <c r="AAF372" s="1"/>
      <c r="AAG372" s="1"/>
      <c r="AAH372" s="1"/>
      <c r="AAI372" s="1"/>
      <c r="AAJ372" s="1"/>
      <c r="AAK372" s="1"/>
      <c r="AAL372" s="1"/>
      <c r="AAM372" s="1"/>
      <c r="AAN372" s="1"/>
      <c r="AAO372" s="1"/>
      <c r="AAP372" s="1"/>
      <c r="AAQ372" s="1"/>
      <c r="AAR372" s="1"/>
      <c r="AAS372" s="1"/>
      <c r="AAT372" s="1"/>
      <c r="AAU372" s="1"/>
      <c r="AAV372" s="1"/>
      <c r="AAW372" s="1"/>
      <c r="AAX372" s="1"/>
      <c r="AAY372" s="1"/>
      <c r="AAZ372" s="1"/>
      <c r="ABA372" s="1"/>
      <c r="ABB372" s="1"/>
      <c r="ABC372" s="1"/>
      <c r="ABD372" s="1"/>
      <c r="ABE372" s="1"/>
      <c r="ABF372" s="1"/>
      <c r="ABG372" s="1"/>
      <c r="ABH372" s="1"/>
      <c r="ABI372" s="1"/>
      <c r="ABJ372" s="1"/>
      <c r="ABK372" s="1"/>
      <c r="ABL372" s="1"/>
      <c r="ABM372" s="1"/>
      <c r="ABN372" s="1"/>
      <c r="ABO372" s="1"/>
      <c r="ABP372" s="1"/>
      <c r="ABQ372" s="1"/>
      <c r="ABR372" s="1"/>
      <c r="ABS372" s="1"/>
      <c r="ABT372" s="1"/>
      <c r="ABU372" s="1"/>
      <c r="ABV372" s="1"/>
      <c r="ABW372" s="1"/>
      <c r="ABX372" s="1"/>
      <c r="ABY372" s="1"/>
      <c r="ABZ372" s="1"/>
      <c r="ACA372" s="1"/>
      <c r="ACB372" s="1"/>
      <c r="ACC372" s="1"/>
      <c r="ACD372" s="1"/>
      <c r="ACE372" s="1"/>
      <c r="ACF372" s="1"/>
      <c r="ACG372" s="1"/>
      <c r="ACH372" s="1"/>
      <c r="ACI372" s="1"/>
      <c r="ACJ372" s="1"/>
      <c r="ACK372" s="1"/>
      <c r="ACL372" s="1"/>
      <c r="ACM372" s="1"/>
      <c r="ACN372" s="1"/>
      <c r="ACO372" s="1"/>
      <c r="ACP372" s="1"/>
      <c r="ACQ372" s="1"/>
      <c r="ACR372" s="1"/>
      <c r="ACS372" s="1"/>
      <c r="ACT372" s="1"/>
      <c r="ACU372" s="1"/>
      <c r="ACV372" s="1"/>
      <c r="ACW372" s="1"/>
      <c r="ACX372" s="1"/>
      <c r="ACY372" s="1"/>
      <c r="ACZ372" s="1"/>
      <c r="ADA372" s="1"/>
      <c r="ADB372" s="1"/>
      <c r="ADC372" s="1"/>
      <c r="ADD372" s="1"/>
      <c r="ADE372" s="1"/>
      <c r="ADF372" s="1"/>
      <c r="ADG372" s="1"/>
      <c r="ADH372" s="1"/>
      <c r="ADI372" s="1"/>
      <c r="ADJ372" s="1"/>
      <c r="ADK372" s="1"/>
      <c r="ADL372" s="1"/>
      <c r="ADM372" s="1"/>
      <c r="ADN372" s="1"/>
      <c r="ADO372" s="1"/>
      <c r="ADP372" s="1"/>
      <c r="ADQ372" s="1"/>
      <c r="ADR372" s="1"/>
      <c r="ADS372" s="1"/>
      <c r="ADT372" s="1"/>
      <c r="ADU372" s="1"/>
      <c r="ADV372" s="1"/>
      <c r="ADW372" s="1"/>
      <c r="ADX372" s="1"/>
      <c r="ADY372" s="1"/>
      <c r="ADZ372" s="1"/>
      <c r="AEA372" s="1"/>
      <c r="AEB372" s="1"/>
      <c r="AEC372" s="1"/>
      <c r="AED372" s="1"/>
      <c r="AEE372" s="1"/>
      <c r="AEF372" s="1"/>
      <c r="AEG372" s="1"/>
      <c r="AEH372" s="1"/>
      <c r="AEI372" s="1"/>
      <c r="AEJ372" s="1"/>
      <c r="AEK372" s="1"/>
      <c r="AEL372" s="1"/>
      <c r="AEM372" s="1"/>
      <c r="AEN372" s="1"/>
      <c r="AEO372" s="1"/>
      <c r="AEP372" s="1"/>
      <c r="AEQ372" s="1"/>
      <c r="AER372" s="1"/>
      <c r="AES372" s="1"/>
      <c r="AET372" s="1"/>
      <c r="AEU372" s="1"/>
      <c r="AEV372" s="1"/>
      <c r="AEW372" s="1"/>
      <c r="AEX372" s="1"/>
      <c r="AEY372" s="1"/>
      <c r="AEZ372" s="1"/>
      <c r="AFA372" s="1"/>
      <c r="AFB372" s="1"/>
      <c r="AFC372" s="1"/>
      <c r="AFD372" s="1"/>
      <c r="AFE372" s="1"/>
      <c r="AFF372" s="1"/>
      <c r="AFG372" s="1"/>
      <c r="AFH372" s="1"/>
      <c r="AFI372" s="1"/>
      <c r="AFJ372" s="1"/>
      <c r="AFK372" s="1"/>
      <c r="AFL372" s="1"/>
      <c r="AFM372" s="1"/>
      <c r="AFN372" s="1"/>
      <c r="AFO372" s="1"/>
      <c r="AFP372" s="1"/>
      <c r="AFQ372" s="1"/>
      <c r="AFR372" s="1"/>
      <c r="AFS372" s="1"/>
      <c r="AFT372" s="1"/>
      <c r="AFU372" s="1"/>
      <c r="AFV372" s="1"/>
      <c r="AFW372" s="1"/>
      <c r="AFX372" s="1"/>
      <c r="AFY372" s="1"/>
      <c r="AFZ372" s="1"/>
      <c r="AGA372" s="1"/>
      <c r="AGB372" s="1"/>
      <c r="AGC372" s="1"/>
      <c r="AGD372" s="1"/>
      <c r="AGE372" s="1"/>
      <c r="AGF372" s="1"/>
      <c r="AGG372" s="1"/>
      <c r="AGH372" s="1"/>
      <c r="AGI372" s="1"/>
      <c r="AGJ372" s="1"/>
      <c r="AGK372" s="1"/>
      <c r="AGL372" s="1"/>
      <c r="AGM372" s="1"/>
      <c r="AGN372" s="1"/>
      <c r="AGO372" s="1"/>
      <c r="AGP372" s="1"/>
      <c r="AGQ372" s="1"/>
      <c r="AGR372" s="1"/>
      <c r="AGS372" s="1"/>
      <c r="AGT372" s="1"/>
      <c r="AGU372" s="1"/>
      <c r="AGV372" s="1"/>
      <c r="AGW372" s="1"/>
      <c r="AGX372" s="1"/>
      <c r="AGY372" s="1"/>
      <c r="AGZ372" s="1"/>
      <c r="AHA372" s="1"/>
      <c r="AHB372" s="1"/>
      <c r="AHC372" s="1"/>
      <c r="AHD372" s="1"/>
      <c r="AHE372" s="1"/>
      <c r="AHF372" s="1"/>
      <c r="AHG372" s="1"/>
      <c r="AHH372" s="1"/>
      <c r="AHI372" s="1"/>
      <c r="AHJ372" s="1"/>
      <c r="AHK372" s="1"/>
      <c r="AHL372" s="1"/>
      <c r="AHM372" s="1"/>
      <c r="AHN372" s="1"/>
      <c r="AHO372" s="1"/>
      <c r="AHP372" s="1"/>
      <c r="AHQ372" s="1"/>
      <c r="AHR372" s="1"/>
      <c r="AHS372" s="1"/>
      <c r="AHT372" s="1"/>
      <c r="AHU372" s="1"/>
      <c r="AHV372" s="1"/>
      <c r="AHW372" s="1"/>
      <c r="AHX372" s="1"/>
      <c r="AHY372" s="1"/>
      <c r="AHZ372" s="1"/>
      <c r="AIA372" s="1"/>
      <c r="AIB372" s="1"/>
      <c r="AIC372" s="1"/>
      <c r="AID372" s="1"/>
      <c r="AIE372" s="1"/>
      <c r="AIF372" s="1"/>
      <c r="AIG372" s="1"/>
      <c r="AIH372" s="1"/>
      <c r="AII372" s="1"/>
      <c r="AIJ372" s="1"/>
      <c r="AIK372" s="1"/>
      <c r="AIL372" s="1"/>
      <c r="AIM372" s="1"/>
      <c r="AIN372" s="1"/>
      <c r="AIO372" s="1"/>
      <c r="AIP372" s="1"/>
      <c r="AIQ372" s="1"/>
      <c r="AIR372" s="1"/>
      <c r="AIS372" s="1"/>
      <c r="AIT372" s="1"/>
      <c r="AIU372" s="1"/>
      <c r="AIV372" s="1"/>
      <c r="AIW372" s="1"/>
      <c r="AIX372" s="1"/>
      <c r="AIY372" s="1"/>
      <c r="AIZ372" s="1"/>
      <c r="AJA372" s="1"/>
      <c r="AJB372" s="1"/>
      <c r="AJC372" s="1"/>
      <c r="AJD372" s="1"/>
      <c r="AJE372" s="1"/>
      <c r="AJF372" s="1"/>
      <c r="AJG372" s="1"/>
      <c r="AJH372" s="1"/>
      <c r="AJI372" s="1"/>
      <c r="AJJ372" s="1"/>
      <c r="AJK372" s="1"/>
      <c r="AJL372" s="1"/>
      <c r="AJM372" s="1"/>
      <c r="AJN372" s="1"/>
      <c r="AJO372" s="1"/>
      <c r="AJP372" s="1"/>
      <c r="AJQ372" s="1"/>
      <c r="AJR372" s="1"/>
      <c r="AJS372" s="1"/>
      <c r="AJT372" s="1"/>
      <c r="AJU372" s="1"/>
      <c r="AJV372" s="1"/>
      <c r="AJW372" s="1"/>
      <c r="AJX372" s="1"/>
      <c r="AJY372" s="1"/>
      <c r="AJZ372" s="1"/>
      <c r="AKA372" s="1"/>
      <c r="AKB372" s="1"/>
      <c r="AKC372" s="1"/>
      <c r="AKD372" s="1"/>
      <c r="AKE372" s="1"/>
      <c r="AKF372" s="1"/>
      <c r="AKG372" s="1"/>
      <c r="AKH372" s="1"/>
      <c r="AKI372" s="1"/>
      <c r="AKJ372" s="1"/>
      <c r="AKK372" s="1"/>
      <c r="AKL372" s="1"/>
      <c r="AKM372" s="1"/>
      <c r="AKN372" s="1"/>
      <c r="AKO372" s="1"/>
      <c r="AKP372" s="1"/>
      <c r="AKQ372" s="1"/>
      <c r="AKR372" s="1"/>
      <c r="AKS372" s="1"/>
      <c r="AKT372" s="1"/>
      <c r="AKU372" s="1"/>
      <c r="AKV372" s="1"/>
      <c r="AKW372" s="1"/>
      <c r="AKX372" s="1"/>
      <c r="AKY372" s="1"/>
      <c r="AKZ372" s="1"/>
      <c r="ALA372" s="1"/>
      <c r="ALB372" s="1"/>
      <c r="ALC372" s="1"/>
      <c r="ALD372" s="1"/>
      <c r="ALE372" s="1"/>
      <c r="ALF372" s="1"/>
      <c r="ALG372" s="1"/>
      <c r="ALH372" s="1"/>
      <c r="ALI372" s="1"/>
      <c r="ALJ372" s="1"/>
      <c r="ALK372" s="1"/>
      <c r="ALL372" s="1"/>
      <c r="ALM372" s="1"/>
      <c r="ALN372" s="1"/>
      <c r="ALO372" s="1"/>
      <c r="ALP372" s="1"/>
      <c r="ALQ372" s="1"/>
      <c r="ALR372" s="1"/>
      <c r="ALS372" s="1"/>
      <c r="ALT372" s="1"/>
      <c r="ALU372" s="1"/>
      <c r="ALV372" s="1"/>
      <c r="ALW372" s="1"/>
      <c r="ALX372" s="1"/>
      <c r="ALY372" s="1"/>
      <c r="ALZ372" s="1"/>
      <c r="AMA372" s="1"/>
      <c r="AMB372" s="1"/>
      <c r="AMC372" s="1"/>
      <c r="AMD372" s="1"/>
      <c r="AME372" s="1"/>
      <c r="AMF372" s="1"/>
      <c r="AMG372" s="1"/>
      <c r="AMH372" s="1"/>
      <c r="AMI372" s="1"/>
      <c r="AMJ372" s="1"/>
      <c r="AMK372" s="1"/>
    </row>
    <row r="373" spans="1:1025" s="133" customFormat="1" ht="222.75">
      <c r="A373" s="167">
        <v>211</v>
      </c>
      <c r="B373" s="167" t="s">
        <v>964</v>
      </c>
      <c r="C373" s="167" t="s">
        <v>965</v>
      </c>
      <c r="D373" s="167" t="s">
        <v>966</v>
      </c>
      <c r="E373" s="167" t="s">
        <v>686</v>
      </c>
      <c r="F373" s="167">
        <v>4.5</v>
      </c>
      <c r="G373" s="167">
        <v>1</v>
      </c>
      <c r="H373" s="167">
        <v>0.75</v>
      </c>
      <c r="I373" s="167">
        <v>0</v>
      </c>
      <c r="J373" s="167">
        <v>0</v>
      </c>
      <c r="K373" s="167">
        <v>0</v>
      </c>
      <c r="L373" s="167">
        <v>0</v>
      </c>
      <c r="M373" s="167" t="s">
        <v>967</v>
      </c>
      <c r="N373" s="102">
        <v>1037739877295</v>
      </c>
      <c r="O373" s="167" t="s">
        <v>968</v>
      </c>
      <c r="P373" s="167"/>
      <c r="Q373" s="167"/>
      <c r="R373" s="167"/>
      <c r="S373" s="167"/>
      <c r="T373" s="167"/>
      <c r="U373" s="167"/>
      <c r="V373" s="167"/>
      <c r="W373" s="167" t="s">
        <v>969</v>
      </c>
      <c r="X373" s="167" t="s">
        <v>964</v>
      </c>
      <c r="Y373" s="167" t="s">
        <v>840</v>
      </c>
      <c r="Z373" s="167" t="s">
        <v>967</v>
      </c>
      <c r="AA373" s="102">
        <v>1037739877295</v>
      </c>
      <c r="AB373" s="167" t="s">
        <v>968</v>
      </c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  <c r="MR373" s="1"/>
      <c r="MS373" s="1"/>
      <c r="MT373" s="1"/>
      <c r="MU373" s="1"/>
      <c r="MV373" s="1"/>
      <c r="MW373" s="1"/>
      <c r="MX373" s="1"/>
      <c r="MY373" s="1"/>
      <c r="MZ373" s="1"/>
      <c r="NA373" s="1"/>
      <c r="NB373" s="1"/>
      <c r="NC373" s="1"/>
      <c r="ND373" s="1"/>
      <c r="NE373" s="1"/>
      <c r="NF373" s="1"/>
      <c r="NG373" s="1"/>
      <c r="NH373" s="1"/>
      <c r="NI373" s="1"/>
      <c r="NJ373" s="1"/>
      <c r="NK373" s="1"/>
      <c r="NL373" s="1"/>
      <c r="NM373" s="1"/>
      <c r="NN373" s="1"/>
      <c r="NO373" s="1"/>
      <c r="NP373" s="1"/>
      <c r="NQ373" s="1"/>
      <c r="NR373" s="1"/>
      <c r="NS373" s="1"/>
      <c r="NT373" s="1"/>
      <c r="NU373" s="1"/>
      <c r="NV373" s="1"/>
      <c r="NW373" s="1"/>
      <c r="NX373" s="1"/>
      <c r="NY373" s="1"/>
      <c r="NZ373" s="1"/>
      <c r="OA373" s="1"/>
      <c r="OB373" s="1"/>
      <c r="OC373" s="1"/>
      <c r="OD373" s="1"/>
      <c r="OE373" s="1"/>
      <c r="OF373" s="1"/>
      <c r="OG373" s="1"/>
      <c r="OH373" s="1"/>
      <c r="OI373" s="1"/>
      <c r="OJ373" s="1"/>
      <c r="OK373" s="1"/>
      <c r="OL373" s="1"/>
      <c r="OM373" s="1"/>
      <c r="ON373" s="1"/>
      <c r="OO373" s="1"/>
      <c r="OP373" s="1"/>
      <c r="OQ373" s="1"/>
      <c r="OR373" s="1"/>
      <c r="OS373" s="1"/>
      <c r="OT373" s="1"/>
      <c r="OU373" s="1"/>
      <c r="OV373" s="1"/>
      <c r="OW373" s="1"/>
      <c r="OX373" s="1"/>
      <c r="OY373" s="1"/>
      <c r="OZ373" s="1"/>
      <c r="PA373" s="1"/>
      <c r="PB373" s="1"/>
      <c r="PC373" s="1"/>
      <c r="PD373" s="1"/>
      <c r="PE373" s="1"/>
      <c r="PF373" s="1"/>
      <c r="PG373" s="1"/>
      <c r="PH373" s="1"/>
      <c r="PI373" s="1"/>
      <c r="PJ373" s="1"/>
      <c r="PK373" s="1"/>
      <c r="PL373" s="1"/>
      <c r="PM373" s="1"/>
      <c r="PN373" s="1"/>
      <c r="PO373" s="1"/>
      <c r="PP373" s="1"/>
      <c r="PQ373" s="1"/>
      <c r="PR373" s="1"/>
      <c r="PS373" s="1"/>
      <c r="PT373" s="1"/>
      <c r="PU373" s="1"/>
      <c r="PV373" s="1"/>
      <c r="PW373" s="1"/>
      <c r="PX373" s="1"/>
      <c r="PY373" s="1"/>
      <c r="PZ373" s="1"/>
      <c r="QA373" s="1"/>
      <c r="QB373" s="1"/>
      <c r="QC373" s="1"/>
      <c r="QD373" s="1"/>
      <c r="QE373" s="1"/>
      <c r="QF373" s="1"/>
      <c r="QG373" s="1"/>
      <c r="QH373" s="1"/>
      <c r="QI373" s="1"/>
      <c r="QJ373" s="1"/>
      <c r="QK373" s="1"/>
      <c r="QL373" s="1"/>
      <c r="QM373" s="1"/>
      <c r="QN373" s="1"/>
      <c r="QO373" s="1"/>
      <c r="QP373" s="1"/>
      <c r="QQ373" s="1"/>
      <c r="QR373" s="1"/>
      <c r="QS373" s="1"/>
      <c r="QT373" s="1"/>
      <c r="QU373" s="1"/>
      <c r="QV373" s="1"/>
      <c r="QW373" s="1"/>
      <c r="QX373" s="1"/>
      <c r="QY373" s="1"/>
      <c r="QZ373" s="1"/>
      <c r="RA373" s="1"/>
      <c r="RB373" s="1"/>
      <c r="RC373" s="1"/>
      <c r="RD373" s="1"/>
      <c r="RE373" s="1"/>
      <c r="RF373" s="1"/>
      <c r="RG373" s="1"/>
      <c r="RH373" s="1"/>
      <c r="RI373" s="1"/>
      <c r="RJ373" s="1"/>
      <c r="RK373" s="1"/>
      <c r="RL373" s="1"/>
      <c r="RM373" s="1"/>
      <c r="RN373" s="1"/>
      <c r="RO373" s="1"/>
      <c r="RP373" s="1"/>
      <c r="RQ373" s="1"/>
      <c r="RR373" s="1"/>
      <c r="RS373" s="1"/>
      <c r="RT373" s="1"/>
      <c r="RU373" s="1"/>
      <c r="RV373" s="1"/>
      <c r="RW373" s="1"/>
      <c r="RX373" s="1"/>
      <c r="RY373" s="1"/>
      <c r="RZ373" s="1"/>
      <c r="SA373" s="1"/>
      <c r="SB373" s="1"/>
      <c r="SC373" s="1"/>
      <c r="SD373" s="1"/>
      <c r="SE373" s="1"/>
      <c r="SF373" s="1"/>
      <c r="SG373" s="1"/>
      <c r="SH373" s="1"/>
      <c r="SI373" s="1"/>
      <c r="SJ373" s="1"/>
      <c r="SK373" s="1"/>
      <c r="SL373" s="1"/>
      <c r="SM373" s="1"/>
      <c r="SN373" s="1"/>
      <c r="SO373" s="1"/>
      <c r="SP373" s="1"/>
      <c r="SQ373" s="1"/>
      <c r="SR373" s="1"/>
      <c r="SS373" s="1"/>
      <c r="ST373" s="1"/>
      <c r="SU373" s="1"/>
      <c r="SV373" s="1"/>
      <c r="SW373" s="1"/>
      <c r="SX373" s="1"/>
      <c r="SY373" s="1"/>
      <c r="SZ373" s="1"/>
      <c r="TA373" s="1"/>
      <c r="TB373" s="1"/>
      <c r="TC373" s="1"/>
      <c r="TD373" s="1"/>
      <c r="TE373" s="1"/>
      <c r="TF373" s="1"/>
      <c r="TG373" s="1"/>
      <c r="TH373" s="1"/>
      <c r="TI373" s="1"/>
      <c r="TJ373" s="1"/>
      <c r="TK373" s="1"/>
      <c r="TL373" s="1"/>
      <c r="TM373" s="1"/>
      <c r="TN373" s="1"/>
      <c r="TO373" s="1"/>
      <c r="TP373" s="1"/>
      <c r="TQ373" s="1"/>
      <c r="TR373" s="1"/>
      <c r="TS373" s="1"/>
      <c r="TT373" s="1"/>
      <c r="TU373" s="1"/>
      <c r="TV373" s="1"/>
      <c r="TW373" s="1"/>
      <c r="TX373" s="1"/>
      <c r="TY373" s="1"/>
      <c r="TZ373" s="1"/>
      <c r="UA373" s="1"/>
      <c r="UB373" s="1"/>
      <c r="UC373" s="1"/>
      <c r="UD373" s="1"/>
      <c r="UE373" s="1"/>
      <c r="UF373" s="1"/>
      <c r="UG373" s="1"/>
      <c r="UH373" s="1"/>
      <c r="UI373" s="1"/>
      <c r="UJ373" s="1"/>
      <c r="UK373" s="1"/>
      <c r="UL373" s="1"/>
      <c r="UM373" s="1"/>
      <c r="UN373" s="1"/>
      <c r="UO373" s="1"/>
      <c r="UP373" s="1"/>
      <c r="UQ373" s="1"/>
      <c r="UR373" s="1"/>
      <c r="US373" s="1"/>
      <c r="UT373" s="1"/>
      <c r="UU373" s="1"/>
      <c r="UV373" s="1"/>
      <c r="UW373" s="1"/>
      <c r="UX373" s="1"/>
      <c r="UY373" s="1"/>
      <c r="UZ373" s="1"/>
      <c r="VA373" s="1"/>
      <c r="VB373" s="1"/>
      <c r="VC373" s="1"/>
      <c r="VD373" s="1"/>
      <c r="VE373" s="1"/>
      <c r="VF373" s="1"/>
      <c r="VG373" s="1"/>
      <c r="VH373" s="1"/>
      <c r="VI373" s="1"/>
      <c r="VJ373" s="1"/>
      <c r="VK373" s="1"/>
      <c r="VL373" s="1"/>
      <c r="VM373" s="1"/>
      <c r="VN373" s="1"/>
      <c r="VO373" s="1"/>
      <c r="VP373" s="1"/>
      <c r="VQ373" s="1"/>
      <c r="VR373" s="1"/>
      <c r="VS373" s="1"/>
      <c r="VT373" s="1"/>
      <c r="VU373" s="1"/>
      <c r="VV373" s="1"/>
      <c r="VW373" s="1"/>
      <c r="VX373" s="1"/>
      <c r="VY373" s="1"/>
      <c r="VZ373" s="1"/>
      <c r="WA373" s="1"/>
      <c r="WB373" s="1"/>
      <c r="WC373" s="1"/>
      <c r="WD373" s="1"/>
      <c r="WE373" s="1"/>
      <c r="WF373" s="1"/>
      <c r="WG373" s="1"/>
      <c r="WH373" s="1"/>
      <c r="WI373" s="1"/>
      <c r="WJ373" s="1"/>
      <c r="WK373" s="1"/>
      <c r="WL373" s="1"/>
      <c r="WM373" s="1"/>
      <c r="WN373" s="1"/>
      <c r="WO373" s="1"/>
      <c r="WP373" s="1"/>
      <c r="WQ373" s="1"/>
      <c r="WR373" s="1"/>
      <c r="WS373" s="1"/>
      <c r="WT373" s="1"/>
      <c r="WU373" s="1"/>
      <c r="WV373" s="1"/>
      <c r="WW373" s="1"/>
      <c r="WX373" s="1"/>
      <c r="WY373" s="1"/>
      <c r="WZ373" s="1"/>
      <c r="XA373" s="1"/>
      <c r="XB373" s="1"/>
      <c r="XC373" s="1"/>
      <c r="XD373" s="1"/>
      <c r="XE373" s="1"/>
      <c r="XF373" s="1"/>
      <c r="XG373" s="1"/>
      <c r="XH373" s="1"/>
      <c r="XI373" s="1"/>
      <c r="XJ373" s="1"/>
      <c r="XK373" s="1"/>
      <c r="XL373" s="1"/>
      <c r="XM373" s="1"/>
      <c r="XN373" s="1"/>
      <c r="XO373" s="1"/>
      <c r="XP373" s="1"/>
      <c r="XQ373" s="1"/>
      <c r="XR373" s="1"/>
      <c r="XS373" s="1"/>
      <c r="XT373" s="1"/>
      <c r="XU373" s="1"/>
      <c r="XV373" s="1"/>
      <c r="XW373" s="1"/>
      <c r="XX373" s="1"/>
      <c r="XY373" s="1"/>
      <c r="XZ373" s="1"/>
      <c r="YA373" s="1"/>
      <c r="YB373" s="1"/>
      <c r="YC373" s="1"/>
      <c r="YD373" s="1"/>
      <c r="YE373" s="1"/>
      <c r="YF373" s="1"/>
      <c r="YG373" s="1"/>
      <c r="YH373" s="1"/>
      <c r="YI373" s="1"/>
      <c r="YJ373" s="1"/>
      <c r="YK373" s="1"/>
      <c r="YL373" s="1"/>
      <c r="YM373" s="1"/>
      <c r="YN373" s="1"/>
      <c r="YO373" s="1"/>
      <c r="YP373" s="1"/>
      <c r="YQ373" s="1"/>
      <c r="YR373" s="1"/>
      <c r="YS373" s="1"/>
      <c r="YT373" s="1"/>
      <c r="YU373" s="1"/>
      <c r="YV373" s="1"/>
      <c r="YW373" s="1"/>
      <c r="YX373" s="1"/>
      <c r="YY373" s="1"/>
      <c r="YZ373" s="1"/>
      <c r="ZA373" s="1"/>
      <c r="ZB373" s="1"/>
      <c r="ZC373" s="1"/>
      <c r="ZD373" s="1"/>
      <c r="ZE373" s="1"/>
      <c r="ZF373" s="1"/>
      <c r="ZG373" s="1"/>
      <c r="ZH373" s="1"/>
      <c r="ZI373" s="1"/>
      <c r="ZJ373" s="1"/>
      <c r="ZK373" s="1"/>
      <c r="ZL373" s="1"/>
      <c r="ZM373" s="1"/>
      <c r="ZN373" s="1"/>
      <c r="ZO373" s="1"/>
      <c r="ZP373" s="1"/>
      <c r="ZQ373" s="1"/>
      <c r="ZR373" s="1"/>
      <c r="ZS373" s="1"/>
      <c r="ZT373" s="1"/>
      <c r="ZU373" s="1"/>
      <c r="ZV373" s="1"/>
      <c r="ZW373" s="1"/>
      <c r="ZX373" s="1"/>
      <c r="ZY373" s="1"/>
      <c r="ZZ373" s="1"/>
      <c r="AAA373" s="1"/>
      <c r="AAB373" s="1"/>
      <c r="AAC373" s="1"/>
      <c r="AAD373" s="1"/>
      <c r="AAE373" s="1"/>
      <c r="AAF373" s="1"/>
      <c r="AAG373" s="1"/>
      <c r="AAH373" s="1"/>
      <c r="AAI373" s="1"/>
      <c r="AAJ373" s="1"/>
      <c r="AAK373" s="1"/>
      <c r="AAL373" s="1"/>
      <c r="AAM373" s="1"/>
      <c r="AAN373" s="1"/>
      <c r="AAO373" s="1"/>
      <c r="AAP373" s="1"/>
      <c r="AAQ373" s="1"/>
      <c r="AAR373" s="1"/>
      <c r="AAS373" s="1"/>
      <c r="AAT373" s="1"/>
      <c r="AAU373" s="1"/>
      <c r="AAV373" s="1"/>
      <c r="AAW373" s="1"/>
      <c r="AAX373" s="1"/>
      <c r="AAY373" s="1"/>
      <c r="AAZ373" s="1"/>
      <c r="ABA373" s="1"/>
      <c r="ABB373" s="1"/>
      <c r="ABC373" s="1"/>
      <c r="ABD373" s="1"/>
      <c r="ABE373" s="1"/>
      <c r="ABF373" s="1"/>
      <c r="ABG373" s="1"/>
      <c r="ABH373" s="1"/>
      <c r="ABI373" s="1"/>
      <c r="ABJ373" s="1"/>
      <c r="ABK373" s="1"/>
      <c r="ABL373" s="1"/>
      <c r="ABM373" s="1"/>
      <c r="ABN373" s="1"/>
      <c r="ABO373" s="1"/>
      <c r="ABP373" s="1"/>
      <c r="ABQ373" s="1"/>
      <c r="ABR373" s="1"/>
      <c r="ABS373" s="1"/>
      <c r="ABT373" s="1"/>
      <c r="ABU373" s="1"/>
      <c r="ABV373" s="1"/>
      <c r="ABW373" s="1"/>
      <c r="ABX373" s="1"/>
      <c r="ABY373" s="1"/>
      <c r="ABZ373" s="1"/>
      <c r="ACA373" s="1"/>
      <c r="ACB373" s="1"/>
      <c r="ACC373" s="1"/>
      <c r="ACD373" s="1"/>
      <c r="ACE373" s="1"/>
      <c r="ACF373" s="1"/>
      <c r="ACG373" s="1"/>
      <c r="ACH373" s="1"/>
      <c r="ACI373" s="1"/>
      <c r="ACJ373" s="1"/>
      <c r="ACK373" s="1"/>
      <c r="ACL373" s="1"/>
      <c r="ACM373" s="1"/>
      <c r="ACN373" s="1"/>
      <c r="ACO373" s="1"/>
      <c r="ACP373" s="1"/>
      <c r="ACQ373" s="1"/>
      <c r="ACR373" s="1"/>
      <c r="ACS373" s="1"/>
      <c r="ACT373" s="1"/>
      <c r="ACU373" s="1"/>
      <c r="ACV373" s="1"/>
      <c r="ACW373" s="1"/>
      <c r="ACX373" s="1"/>
      <c r="ACY373" s="1"/>
      <c r="ACZ373" s="1"/>
      <c r="ADA373" s="1"/>
      <c r="ADB373" s="1"/>
      <c r="ADC373" s="1"/>
      <c r="ADD373" s="1"/>
      <c r="ADE373" s="1"/>
      <c r="ADF373" s="1"/>
      <c r="ADG373" s="1"/>
      <c r="ADH373" s="1"/>
      <c r="ADI373" s="1"/>
      <c r="ADJ373" s="1"/>
      <c r="ADK373" s="1"/>
      <c r="ADL373" s="1"/>
      <c r="ADM373" s="1"/>
      <c r="ADN373" s="1"/>
      <c r="ADO373" s="1"/>
      <c r="ADP373" s="1"/>
      <c r="ADQ373" s="1"/>
      <c r="ADR373" s="1"/>
      <c r="ADS373" s="1"/>
      <c r="ADT373" s="1"/>
      <c r="ADU373" s="1"/>
      <c r="ADV373" s="1"/>
      <c r="ADW373" s="1"/>
      <c r="ADX373" s="1"/>
      <c r="ADY373" s="1"/>
      <c r="ADZ373" s="1"/>
      <c r="AEA373" s="1"/>
      <c r="AEB373" s="1"/>
      <c r="AEC373" s="1"/>
      <c r="AED373" s="1"/>
      <c r="AEE373" s="1"/>
      <c r="AEF373" s="1"/>
      <c r="AEG373" s="1"/>
      <c r="AEH373" s="1"/>
      <c r="AEI373" s="1"/>
      <c r="AEJ373" s="1"/>
      <c r="AEK373" s="1"/>
      <c r="AEL373" s="1"/>
      <c r="AEM373" s="1"/>
      <c r="AEN373" s="1"/>
      <c r="AEO373" s="1"/>
      <c r="AEP373" s="1"/>
      <c r="AEQ373" s="1"/>
      <c r="AER373" s="1"/>
      <c r="AES373" s="1"/>
      <c r="AET373" s="1"/>
      <c r="AEU373" s="1"/>
      <c r="AEV373" s="1"/>
      <c r="AEW373" s="1"/>
      <c r="AEX373" s="1"/>
      <c r="AEY373" s="1"/>
      <c r="AEZ373" s="1"/>
      <c r="AFA373" s="1"/>
      <c r="AFB373" s="1"/>
      <c r="AFC373" s="1"/>
      <c r="AFD373" s="1"/>
      <c r="AFE373" s="1"/>
      <c r="AFF373" s="1"/>
      <c r="AFG373" s="1"/>
      <c r="AFH373" s="1"/>
      <c r="AFI373" s="1"/>
      <c r="AFJ373" s="1"/>
      <c r="AFK373" s="1"/>
      <c r="AFL373" s="1"/>
      <c r="AFM373" s="1"/>
      <c r="AFN373" s="1"/>
      <c r="AFO373" s="1"/>
      <c r="AFP373" s="1"/>
      <c r="AFQ373" s="1"/>
      <c r="AFR373" s="1"/>
      <c r="AFS373" s="1"/>
      <c r="AFT373" s="1"/>
      <c r="AFU373" s="1"/>
      <c r="AFV373" s="1"/>
      <c r="AFW373" s="1"/>
      <c r="AFX373" s="1"/>
      <c r="AFY373" s="1"/>
      <c r="AFZ373" s="1"/>
      <c r="AGA373" s="1"/>
      <c r="AGB373" s="1"/>
      <c r="AGC373" s="1"/>
      <c r="AGD373" s="1"/>
      <c r="AGE373" s="1"/>
      <c r="AGF373" s="1"/>
      <c r="AGG373" s="1"/>
      <c r="AGH373" s="1"/>
      <c r="AGI373" s="1"/>
      <c r="AGJ373" s="1"/>
      <c r="AGK373" s="1"/>
      <c r="AGL373" s="1"/>
      <c r="AGM373" s="1"/>
      <c r="AGN373" s="1"/>
      <c r="AGO373" s="1"/>
      <c r="AGP373" s="1"/>
      <c r="AGQ373" s="1"/>
      <c r="AGR373" s="1"/>
      <c r="AGS373" s="1"/>
      <c r="AGT373" s="1"/>
      <c r="AGU373" s="1"/>
      <c r="AGV373" s="1"/>
      <c r="AGW373" s="1"/>
      <c r="AGX373" s="1"/>
      <c r="AGY373" s="1"/>
      <c r="AGZ373" s="1"/>
      <c r="AHA373" s="1"/>
      <c r="AHB373" s="1"/>
      <c r="AHC373" s="1"/>
      <c r="AHD373" s="1"/>
      <c r="AHE373" s="1"/>
      <c r="AHF373" s="1"/>
      <c r="AHG373" s="1"/>
      <c r="AHH373" s="1"/>
      <c r="AHI373" s="1"/>
      <c r="AHJ373" s="1"/>
      <c r="AHK373" s="1"/>
      <c r="AHL373" s="1"/>
      <c r="AHM373" s="1"/>
      <c r="AHN373" s="1"/>
      <c r="AHO373" s="1"/>
      <c r="AHP373" s="1"/>
      <c r="AHQ373" s="1"/>
      <c r="AHR373" s="1"/>
      <c r="AHS373" s="1"/>
      <c r="AHT373" s="1"/>
      <c r="AHU373" s="1"/>
      <c r="AHV373" s="1"/>
      <c r="AHW373" s="1"/>
      <c r="AHX373" s="1"/>
      <c r="AHY373" s="1"/>
      <c r="AHZ373" s="1"/>
      <c r="AIA373" s="1"/>
      <c r="AIB373" s="1"/>
      <c r="AIC373" s="1"/>
      <c r="AID373" s="1"/>
      <c r="AIE373" s="1"/>
      <c r="AIF373" s="1"/>
      <c r="AIG373" s="1"/>
      <c r="AIH373" s="1"/>
      <c r="AII373" s="1"/>
      <c r="AIJ373" s="1"/>
      <c r="AIK373" s="1"/>
      <c r="AIL373" s="1"/>
      <c r="AIM373" s="1"/>
      <c r="AIN373" s="1"/>
      <c r="AIO373" s="1"/>
      <c r="AIP373" s="1"/>
      <c r="AIQ373" s="1"/>
      <c r="AIR373" s="1"/>
      <c r="AIS373" s="1"/>
      <c r="AIT373" s="1"/>
      <c r="AIU373" s="1"/>
      <c r="AIV373" s="1"/>
      <c r="AIW373" s="1"/>
      <c r="AIX373" s="1"/>
      <c r="AIY373" s="1"/>
      <c r="AIZ373" s="1"/>
      <c r="AJA373" s="1"/>
      <c r="AJB373" s="1"/>
      <c r="AJC373" s="1"/>
      <c r="AJD373" s="1"/>
      <c r="AJE373" s="1"/>
      <c r="AJF373" s="1"/>
      <c r="AJG373" s="1"/>
      <c r="AJH373" s="1"/>
      <c r="AJI373" s="1"/>
      <c r="AJJ373" s="1"/>
      <c r="AJK373" s="1"/>
      <c r="AJL373" s="1"/>
      <c r="AJM373" s="1"/>
      <c r="AJN373" s="1"/>
      <c r="AJO373" s="1"/>
      <c r="AJP373" s="1"/>
      <c r="AJQ373" s="1"/>
      <c r="AJR373" s="1"/>
      <c r="AJS373" s="1"/>
      <c r="AJT373" s="1"/>
      <c r="AJU373" s="1"/>
      <c r="AJV373" s="1"/>
      <c r="AJW373" s="1"/>
      <c r="AJX373" s="1"/>
      <c r="AJY373" s="1"/>
      <c r="AJZ373" s="1"/>
      <c r="AKA373" s="1"/>
      <c r="AKB373" s="1"/>
      <c r="AKC373" s="1"/>
      <c r="AKD373" s="1"/>
      <c r="AKE373" s="1"/>
      <c r="AKF373" s="1"/>
      <c r="AKG373" s="1"/>
      <c r="AKH373" s="1"/>
      <c r="AKI373" s="1"/>
      <c r="AKJ373" s="1"/>
      <c r="AKK373" s="1"/>
      <c r="AKL373" s="1"/>
      <c r="AKM373" s="1"/>
      <c r="AKN373" s="1"/>
      <c r="AKO373" s="1"/>
      <c r="AKP373" s="1"/>
      <c r="AKQ373" s="1"/>
      <c r="AKR373" s="1"/>
      <c r="AKS373" s="1"/>
      <c r="AKT373" s="1"/>
      <c r="AKU373" s="1"/>
      <c r="AKV373" s="1"/>
      <c r="AKW373" s="1"/>
      <c r="AKX373" s="1"/>
      <c r="AKY373" s="1"/>
      <c r="AKZ373" s="1"/>
      <c r="ALA373" s="1"/>
      <c r="ALB373" s="1"/>
      <c r="ALC373" s="1"/>
      <c r="ALD373" s="1"/>
      <c r="ALE373" s="1"/>
      <c r="ALF373" s="1"/>
      <c r="ALG373" s="1"/>
      <c r="ALH373" s="1"/>
      <c r="ALI373" s="1"/>
      <c r="ALJ373" s="1"/>
      <c r="ALK373" s="1"/>
      <c r="ALL373" s="1"/>
      <c r="ALM373" s="1"/>
      <c r="ALN373" s="1"/>
      <c r="ALO373" s="1"/>
      <c r="ALP373" s="1"/>
      <c r="ALQ373" s="1"/>
      <c r="ALR373" s="1"/>
      <c r="ALS373" s="1"/>
      <c r="ALT373" s="1"/>
      <c r="ALU373" s="1"/>
      <c r="ALV373" s="1"/>
      <c r="ALW373" s="1"/>
      <c r="ALX373" s="1"/>
      <c r="ALY373" s="1"/>
      <c r="ALZ373" s="1"/>
      <c r="AMA373" s="1"/>
      <c r="AMB373" s="1"/>
      <c r="AMC373" s="1"/>
      <c r="AMD373" s="1"/>
      <c r="AME373" s="1"/>
      <c r="AMF373" s="1"/>
      <c r="AMG373" s="1"/>
      <c r="AMH373" s="1"/>
      <c r="AMI373" s="1"/>
      <c r="AMJ373" s="1"/>
      <c r="AMK373" s="1"/>
    </row>
    <row r="374" spans="1:1025" s="133" customFormat="1" ht="60.75" customHeight="1">
      <c r="A374" s="172">
        <v>212</v>
      </c>
      <c r="B374" s="172" t="s">
        <v>976</v>
      </c>
      <c r="C374" s="172">
        <v>55.936770000000003</v>
      </c>
      <c r="D374" s="172">
        <v>52.962710000000001</v>
      </c>
      <c r="E374" s="172" t="s">
        <v>45</v>
      </c>
      <c r="F374" s="172">
        <v>4.5</v>
      </c>
      <c r="G374" s="176" t="s">
        <v>1039</v>
      </c>
      <c r="H374" s="172" t="s">
        <v>1040</v>
      </c>
      <c r="I374" s="172">
        <v>0</v>
      </c>
      <c r="J374" s="172">
        <v>0</v>
      </c>
      <c r="K374" s="172">
        <v>0</v>
      </c>
      <c r="L374" s="172">
        <v>0</v>
      </c>
      <c r="M374" s="173" t="s">
        <v>50</v>
      </c>
      <c r="N374" s="175" t="s">
        <v>51</v>
      </c>
      <c r="O374" s="172" t="s">
        <v>400</v>
      </c>
      <c r="P374" s="172"/>
      <c r="Q374" s="172"/>
      <c r="R374" s="172"/>
      <c r="S374" s="172"/>
      <c r="T374" s="172"/>
      <c r="U374" s="172"/>
      <c r="V374" s="172"/>
      <c r="W374" s="173" t="s">
        <v>53</v>
      </c>
      <c r="X374" s="172" t="s">
        <v>976</v>
      </c>
      <c r="Y374" s="172" t="s">
        <v>840</v>
      </c>
      <c r="Z374" s="172" t="s">
        <v>55</v>
      </c>
      <c r="AA374" s="172" t="s">
        <v>56</v>
      </c>
      <c r="AB374" s="172" t="s">
        <v>52</v>
      </c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  <c r="MQ374" s="1"/>
      <c r="MR374" s="1"/>
      <c r="MS374" s="1"/>
      <c r="MT374" s="1"/>
      <c r="MU374" s="1"/>
      <c r="MV374" s="1"/>
      <c r="MW374" s="1"/>
      <c r="MX374" s="1"/>
      <c r="MY374" s="1"/>
      <c r="MZ374" s="1"/>
      <c r="NA374" s="1"/>
      <c r="NB374" s="1"/>
      <c r="NC374" s="1"/>
      <c r="ND374" s="1"/>
      <c r="NE374" s="1"/>
      <c r="NF374" s="1"/>
      <c r="NG374" s="1"/>
      <c r="NH374" s="1"/>
      <c r="NI374" s="1"/>
      <c r="NJ374" s="1"/>
      <c r="NK374" s="1"/>
      <c r="NL374" s="1"/>
      <c r="NM374" s="1"/>
      <c r="NN374" s="1"/>
      <c r="NO374" s="1"/>
      <c r="NP374" s="1"/>
      <c r="NQ374" s="1"/>
      <c r="NR374" s="1"/>
      <c r="NS374" s="1"/>
      <c r="NT374" s="1"/>
      <c r="NU374" s="1"/>
      <c r="NV374" s="1"/>
      <c r="NW374" s="1"/>
      <c r="NX374" s="1"/>
      <c r="NY374" s="1"/>
      <c r="NZ374" s="1"/>
      <c r="OA374" s="1"/>
      <c r="OB374" s="1"/>
      <c r="OC374" s="1"/>
      <c r="OD374" s="1"/>
      <c r="OE374" s="1"/>
      <c r="OF374" s="1"/>
      <c r="OG374" s="1"/>
      <c r="OH374" s="1"/>
      <c r="OI374" s="1"/>
      <c r="OJ374" s="1"/>
      <c r="OK374" s="1"/>
      <c r="OL374" s="1"/>
      <c r="OM374" s="1"/>
      <c r="ON374" s="1"/>
      <c r="OO374" s="1"/>
      <c r="OP374" s="1"/>
      <c r="OQ374" s="1"/>
      <c r="OR374" s="1"/>
      <c r="OS374" s="1"/>
      <c r="OT374" s="1"/>
      <c r="OU374" s="1"/>
      <c r="OV374" s="1"/>
      <c r="OW374" s="1"/>
      <c r="OX374" s="1"/>
      <c r="OY374" s="1"/>
      <c r="OZ374" s="1"/>
      <c r="PA374" s="1"/>
      <c r="PB374" s="1"/>
      <c r="PC374" s="1"/>
      <c r="PD374" s="1"/>
      <c r="PE374" s="1"/>
      <c r="PF374" s="1"/>
      <c r="PG374" s="1"/>
      <c r="PH374" s="1"/>
      <c r="PI374" s="1"/>
      <c r="PJ374" s="1"/>
      <c r="PK374" s="1"/>
      <c r="PL374" s="1"/>
      <c r="PM374" s="1"/>
      <c r="PN374" s="1"/>
      <c r="PO374" s="1"/>
      <c r="PP374" s="1"/>
      <c r="PQ374" s="1"/>
      <c r="PR374" s="1"/>
      <c r="PS374" s="1"/>
      <c r="PT374" s="1"/>
      <c r="PU374" s="1"/>
      <c r="PV374" s="1"/>
      <c r="PW374" s="1"/>
      <c r="PX374" s="1"/>
      <c r="PY374" s="1"/>
      <c r="PZ374" s="1"/>
      <c r="QA374" s="1"/>
      <c r="QB374" s="1"/>
      <c r="QC374" s="1"/>
      <c r="QD374" s="1"/>
      <c r="QE374" s="1"/>
      <c r="QF374" s="1"/>
      <c r="QG374" s="1"/>
      <c r="QH374" s="1"/>
      <c r="QI374" s="1"/>
      <c r="QJ374" s="1"/>
      <c r="QK374" s="1"/>
      <c r="QL374" s="1"/>
      <c r="QM374" s="1"/>
      <c r="QN374" s="1"/>
      <c r="QO374" s="1"/>
      <c r="QP374" s="1"/>
      <c r="QQ374" s="1"/>
      <c r="QR374" s="1"/>
      <c r="QS374" s="1"/>
      <c r="QT374" s="1"/>
      <c r="QU374" s="1"/>
      <c r="QV374" s="1"/>
      <c r="QW374" s="1"/>
      <c r="QX374" s="1"/>
      <c r="QY374" s="1"/>
      <c r="QZ374" s="1"/>
      <c r="RA374" s="1"/>
      <c r="RB374" s="1"/>
      <c r="RC374" s="1"/>
      <c r="RD374" s="1"/>
      <c r="RE374" s="1"/>
      <c r="RF374" s="1"/>
      <c r="RG374" s="1"/>
      <c r="RH374" s="1"/>
      <c r="RI374" s="1"/>
      <c r="RJ374" s="1"/>
      <c r="RK374" s="1"/>
      <c r="RL374" s="1"/>
      <c r="RM374" s="1"/>
      <c r="RN374" s="1"/>
      <c r="RO374" s="1"/>
      <c r="RP374" s="1"/>
      <c r="RQ374" s="1"/>
      <c r="RR374" s="1"/>
      <c r="RS374" s="1"/>
      <c r="RT374" s="1"/>
      <c r="RU374" s="1"/>
      <c r="RV374" s="1"/>
      <c r="RW374" s="1"/>
      <c r="RX374" s="1"/>
      <c r="RY374" s="1"/>
      <c r="RZ374" s="1"/>
      <c r="SA374" s="1"/>
      <c r="SB374" s="1"/>
      <c r="SC374" s="1"/>
      <c r="SD374" s="1"/>
      <c r="SE374" s="1"/>
      <c r="SF374" s="1"/>
      <c r="SG374" s="1"/>
      <c r="SH374" s="1"/>
      <c r="SI374" s="1"/>
      <c r="SJ374" s="1"/>
      <c r="SK374" s="1"/>
      <c r="SL374" s="1"/>
      <c r="SM374" s="1"/>
      <c r="SN374" s="1"/>
      <c r="SO374" s="1"/>
      <c r="SP374" s="1"/>
      <c r="SQ374" s="1"/>
      <c r="SR374" s="1"/>
      <c r="SS374" s="1"/>
      <c r="ST374" s="1"/>
      <c r="SU374" s="1"/>
      <c r="SV374" s="1"/>
      <c r="SW374" s="1"/>
      <c r="SX374" s="1"/>
      <c r="SY374" s="1"/>
      <c r="SZ374" s="1"/>
      <c r="TA374" s="1"/>
      <c r="TB374" s="1"/>
      <c r="TC374" s="1"/>
      <c r="TD374" s="1"/>
      <c r="TE374" s="1"/>
      <c r="TF374" s="1"/>
      <c r="TG374" s="1"/>
      <c r="TH374" s="1"/>
      <c r="TI374" s="1"/>
      <c r="TJ374" s="1"/>
      <c r="TK374" s="1"/>
      <c r="TL374" s="1"/>
      <c r="TM374" s="1"/>
      <c r="TN374" s="1"/>
      <c r="TO374" s="1"/>
      <c r="TP374" s="1"/>
      <c r="TQ374" s="1"/>
      <c r="TR374" s="1"/>
      <c r="TS374" s="1"/>
      <c r="TT374" s="1"/>
      <c r="TU374" s="1"/>
      <c r="TV374" s="1"/>
      <c r="TW374" s="1"/>
      <c r="TX374" s="1"/>
      <c r="TY374" s="1"/>
      <c r="TZ374" s="1"/>
      <c r="UA374" s="1"/>
      <c r="UB374" s="1"/>
      <c r="UC374" s="1"/>
      <c r="UD374" s="1"/>
      <c r="UE374" s="1"/>
      <c r="UF374" s="1"/>
      <c r="UG374" s="1"/>
      <c r="UH374" s="1"/>
      <c r="UI374" s="1"/>
      <c r="UJ374" s="1"/>
      <c r="UK374" s="1"/>
      <c r="UL374" s="1"/>
      <c r="UM374" s="1"/>
      <c r="UN374" s="1"/>
      <c r="UO374" s="1"/>
      <c r="UP374" s="1"/>
      <c r="UQ374" s="1"/>
      <c r="UR374" s="1"/>
      <c r="US374" s="1"/>
      <c r="UT374" s="1"/>
      <c r="UU374" s="1"/>
      <c r="UV374" s="1"/>
      <c r="UW374" s="1"/>
      <c r="UX374" s="1"/>
      <c r="UY374" s="1"/>
      <c r="UZ374" s="1"/>
      <c r="VA374" s="1"/>
      <c r="VB374" s="1"/>
      <c r="VC374" s="1"/>
      <c r="VD374" s="1"/>
      <c r="VE374" s="1"/>
      <c r="VF374" s="1"/>
      <c r="VG374" s="1"/>
      <c r="VH374" s="1"/>
      <c r="VI374" s="1"/>
      <c r="VJ374" s="1"/>
      <c r="VK374" s="1"/>
      <c r="VL374" s="1"/>
      <c r="VM374" s="1"/>
      <c r="VN374" s="1"/>
      <c r="VO374" s="1"/>
      <c r="VP374" s="1"/>
      <c r="VQ374" s="1"/>
      <c r="VR374" s="1"/>
      <c r="VS374" s="1"/>
      <c r="VT374" s="1"/>
      <c r="VU374" s="1"/>
      <c r="VV374" s="1"/>
      <c r="VW374" s="1"/>
      <c r="VX374" s="1"/>
      <c r="VY374" s="1"/>
      <c r="VZ374" s="1"/>
      <c r="WA374" s="1"/>
      <c r="WB374" s="1"/>
      <c r="WC374" s="1"/>
      <c r="WD374" s="1"/>
      <c r="WE374" s="1"/>
      <c r="WF374" s="1"/>
      <c r="WG374" s="1"/>
      <c r="WH374" s="1"/>
      <c r="WI374" s="1"/>
      <c r="WJ374" s="1"/>
      <c r="WK374" s="1"/>
      <c r="WL374" s="1"/>
      <c r="WM374" s="1"/>
      <c r="WN374" s="1"/>
      <c r="WO374" s="1"/>
      <c r="WP374" s="1"/>
      <c r="WQ374" s="1"/>
      <c r="WR374" s="1"/>
      <c r="WS374" s="1"/>
      <c r="WT374" s="1"/>
      <c r="WU374" s="1"/>
      <c r="WV374" s="1"/>
      <c r="WW374" s="1"/>
      <c r="WX374" s="1"/>
      <c r="WY374" s="1"/>
      <c r="WZ374" s="1"/>
      <c r="XA374" s="1"/>
      <c r="XB374" s="1"/>
      <c r="XC374" s="1"/>
      <c r="XD374" s="1"/>
      <c r="XE374" s="1"/>
      <c r="XF374" s="1"/>
      <c r="XG374" s="1"/>
      <c r="XH374" s="1"/>
      <c r="XI374" s="1"/>
      <c r="XJ374" s="1"/>
      <c r="XK374" s="1"/>
      <c r="XL374" s="1"/>
      <c r="XM374" s="1"/>
      <c r="XN374" s="1"/>
      <c r="XO374" s="1"/>
      <c r="XP374" s="1"/>
      <c r="XQ374" s="1"/>
      <c r="XR374" s="1"/>
      <c r="XS374" s="1"/>
      <c r="XT374" s="1"/>
      <c r="XU374" s="1"/>
      <c r="XV374" s="1"/>
      <c r="XW374" s="1"/>
      <c r="XX374" s="1"/>
      <c r="XY374" s="1"/>
      <c r="XZ374" s="1"/>
      <c r="YA374" s="1"/>
      <c r="YB374" s="1"/>
      <c r="YC374" s="1"/>
      <c r="YD374" s="1"/>
      <c r="YE374" s="1"/>
      <c r="YF374" s="1"/>
      <c r="YG374" s="1"/>
      <c r="YH374" s="1"/>
      <c r="YI374" s="1"/>
      <c r="YJ374" s="1"/>
      <c r="YK374" s="1"/>
      <c r="YL374" s="1"/>
      <c r="YM374" s="1"/>
      <c r="YN374" s="1"/>
      <c r="YO374" s="1"/>
      <c r="YP374" s="1"/>
      <c r="YQ374" s="1"/>
      <c r="YR374" s="1"/>
      <c r="YS374" s="1"/>
      <c r="YT374" s="1"/>
      <c r="YU374" s="1"/>
      <c r="YV374" s="1"/>
      <c r="YW374" s="1"/>
      <c r="YX374" s="1"/>
      <c r="YY374" s="1"/>
      <c r="YZ374" s="1"/>
      <c r="ZA374" s="1"/>
      <c r="ZB374" s="1"/>
      <c r="ZC374" s="1"/>
      <c r="ZD374" s="1"/>
      <c r="ZE374" s="1"/>
      <c r="ZF374" s="1"/>
      <c r="ZG374" s="1"/>
      <c r="ZH374" s="1"/>
      <c r="ZI374" s="1"/>
      <c r="ZJ374" s="1"/>
      <c r="ZK374" s="1"/>
      <c r="ZL374" s="1"/>
      <c r="ZM374" s="1"/>
      <c r="ZN374" s="1"/>
      <c r="ZO374" s="1"/>
      <c r="ZP374" s="1"/>
      <c r="ZQ374" s="1"/>
      <c r="ZR374" s="1"/>
      <c r="ZS374" s="1"/>
      <c r="ZT374" s="1"/>
      <c r="ZU374" s="1"/>
      <c r="ZV374" s="1"/>
      <c r="ZW374" s="1"/>
      <c r="ZX374" s="1"/>
      <c r="ZY374" s="1"/>
      <c r="ZZ374" s="1"/>
      <c r="AAA374" s="1"/>
      <c r="AAB374" s="1"/>
      <c r="AAC374" s="1"/>
      <c r="AAD374" s="1"/>
      <c r="AAE374" s="1"/>
      <c r="AAF374" s="1"/>
      <c r="AAG374" s="1"/>
      <c r="AAH374" s="1"/>
      <c r="AAI374" s="1"/>
      <c r="AAJ374" s="1"/>
      <c r="AAK374" s="1"/>
      <c r="AAL374" s="1"/>
      <c r="AAM374" s="1"/>
      <c r="AAN374" s="1"/>
      <c r="AAO374" s="1"/>
      <c r="AAP374" s="1"/>
      <c r="AAQ374" s="1"/>
      <c r="AAR374" s="1"/>
      <c r="AAS374" s="1"/>
      <c r="AAT374" s="1"/>
      <c r="AAU374" s="1"/>
      <c r="AAV374" s="1"/>
      <c r="AAW374" s="1"/>
      <c r="AAX374" s="1"/>
      <c r="AAY374" s="1"/>
      <c r="AAZ374" s="1"/>
      <c r="ABA374" s="1"/>
      <c r="ABB374" s="1"/>
      <c r="ABC374" s="1"/>
      <c r="ABD374" s="1"/>
      <c r="ABE374" s="1"/>
      <c r="ABF374" s="1"/>
      <c r="ABG374" s="1"/>
      <c r="ABH374" s="1"/>
      <c r="ABI374" s="1"/>
      <c r="ABJ374" s="1"/>
      <c r="ABK374" s="1"/>
      <c r="ABL374" s="1"/>
      <c r="ABM374" s="1"/>
      <c r="ABN374" s="1"/>
      <c r="ABO374" s="1"/>
      <c r="ABP374" s="1"/>
      <c r="ABQ374" s="1"/>
      <c r="ABR374" s="1"/>
      <c r="ABS374" s="1"/>
      <c r="ABT374" s="1"/>
      <c r="ABU374" s="1"/>
      <c r="ABV374" s="1"/>
      <c r="ABW374" s="1"/>
      <c r="ABX374" s="1"/>
      <c r="ABY374" s="1"/>
      <c r="ABZ374" s="1"/>
      <c r="ACA374" s="1"/>
      <c r="ACB374" s="1"/>
      <c r="ACC374" s="1"/>
      <c r="ACD374" s="1"/>
      <c r="ACE374" s="1"/>
      <c r="ACF374" s="1"/>
      <c r="ACG374" s="1"/>
      <c r="ACH374" s="1"/>
      <c r="ACI374" s="1"/>
      <c r="ACJ374" s="1"/>
      <c r="ACK374" s="1"/>
      <c r="ACL374" s="1"/>
      <c r="ACM374" s="1"/>
      <c r="ACN374" s="1"/>
      <c r="ACO374" s="1"/>
      <c r="ACP374" s="1"/>
      <c r="ACQ374" s="1"/>
      <c r="ACR374" s="1"/>
      <c r="ACS374" s="1"/>
      <c r="ACT374" s="1"/>
      <c r="ACU374" s="1"/>
      <c r="ACV374" s="1"/>
      <c r="ACW374" s="1"/>
      <c r="ACX374" s="1"/>
      <c r="ACY374" s="1"/>
      <c r="ACZ374" s="1"/>
      <c r="ADA374" s="1"/>
      <c r="ADB374" s="1"/>
      <c r="ADC374" s="1"/>
      <c r="ADD374" s="1"/>
      <c r="ADE374" s="1"/>
      <c r="ADF374" s="1"/>
      <c r="ADG374" s="1"/>
      <c r="ADH374" s="1"/>
      <c r="ADI374" s="1"/>
      <c r="ADJ374" s="1"/>
      <c r="ADK374" s="1"/>
      <c r="ADL374" s="1"/>
      <c r="ADM374" s="1"/>
      <c r="ADN374" s="1"/>
      <c r="ADO374" s="1"/>
      <c r="ADP374" s="1"/>
      <c r="ADQ374" s="1"/>
      <c r="ADR374" s="1"/>
      <c r="ADS374" s="1"/>
      <c r="ADT374" s="1"/>
      <c r="ADU374" s="1"/>
      <c r="ADV374" s="1"/>
      <c r="ADW374" s="1"/>
      <c r="ADX374" s="1"/>
      <c r="ADY374" s="1"/>
      <c r="ADZ374" s="1"/>
      <c r="AEA374" s="1"/>
      <c r="AEB374" s="1"/>
      <c r="AEC374" s="1"/>
      <c r="AED374" s="1"/>
      <c r="AEE374" s="1"/>
      <c r="AEF374" s="1"/>
      <c r="AEG374" s="1"/>
      <c r="AEH374" s="1"/>
      <c r="AEI374" s="1"/>
      <c r="AEJ374" s="1"/>
      <c r="AEK374" s="1"/>
      <c r="AEL374" s="1"/>
      <c r="AEM374" s="1"/>
      <c r="AEN374" s="1"/>
      <c r="AEO374" s="1"/>
      <c r="AEP374" s="1"/>
      <c r="AEQ374" s="1"/>
      <c r="AER374" s="1"/>
      <c r="AES374" s="1"/>
      <c r="AET374" s="1"/>
      <c r="AEU374" s="1"/>
      <c r="AEV374" s="1"/>
      <c r="AEW374" s="1"/>
      <c r="AEX374" s="1"/>
      <c r="AEY374" s="1"/>
      <c r="AEZ374" s="1"/>
      <c r="AFA374" s="1"/>
      <c r="AFB374" s="1"/>
      <c r="AFC374" s="1"/>
      <c r="AFD374" s="1"/>
      <c r="AFE374" s="1"/>
      <c r="AFF374" s="1"/>
      <c r="AFG374" s="1"/>
      <c r="AFH374" s="1"/>
      <c r="AFI374" s="1"/>
      <c r="AFJ374" s="1"/>
      <c r="AFK374" s="1"/>
      <c r="AFL374" s="1"/>
      <c r="AFM374" s="1"/>
      <c r="AFN374" s="1"/>
      <c r="AFO374" s="1"/>
      <c r="AFP374" s="1"/>
      <c r="AFQ374" s="1"/>
      <c r="AFR374" s="1"/>
      <c r="AFS374" s="1"/>
      <c r="AFT374" s="1"/>
      <c r="AFU374" s="1"/>
      <c r="AFV374" s="1"/>
      <c r="AFW374" s="1"/>
      <c r="AFX374" s="1"/>
      <c r="AFY374" s="1"/>
      <c r="AFZ374" s="1"/>
      <c r="AGA374" s="1"/>
      <c r="AGB374" s="1"/>
      <c r="AGC374" s="1"/>
      <c r="AGD374" s="1"/>
      <c r="AGE374" s="1"/>
      <c r="AGF374" s="1"/>
      <c r="AGG374" s="1"/>
      <c r="AGH374" s="1"/>
      <c r="AGI374" s="1"/>
      <c r="AGJ374" s="1"/>
      <c r="AGK374" s="1"/>
      <c r="AGL374" s="1"/>
      <c r="AGM374" s="1"/>
      <c r="AGN374" s="1"/>
      <c r="AGO374" s="1"/>
      <c r="AGP374" s="1"/>
      <c r="AGQ374" s="1"/>
      <c r="AGR374" s="1"/>
      <c r="AGS374" s="1"/>
      <c r="AGT374" s="1"/>
      <c r="AGU374" s="1"/>
      <c r="AGV374" s="1"/>
      <c r="AGW374" s="1"/>
      <c r="AGX374" s="1"/>
      <c r="AGY374" s="1"/>
      <c r="AGZ374" s="1"/>
      <c r="AHA374" s="1"/>
      <c r="AHB374" s="1"/>
      <c r="AHC374" s="1"/>
      <c r="AHD374" s="1"/>
      <c r="AHE374" s="1"/>
      <c r="AHF374" s="1"/>
      <c r="AHG374" s="1"/>
      <c r="AHH374" s="1"/>
      <c r="AHI374" s="1"/>
      <c r="AHJ374" s="1"/>
      <c r="AHK374" s="1"/>
      <c r="AHL374" s="1"/>
      <c r="AHM374" s="1"/>
      <c r="AHN374" s="1"/>
      <c r="AHO374" s="1"/>
      <c r="AHP374" s="1"/>
      <c r="AHQ374" s="1"/>
      <c r="AHR374" s="1"/>
      <c r="AHS374" s="1"/>
      <c r="AHT374" s="1"/>
      <c r="AHU374" s="1"/>
      <c r="AHV374" s="1"/>
      <c r="AHW374" s="1"/>
      <c r="AHX374" s="1"/>
      <c r="AHY374" s="1"/>
      <c r="AHZ374" s="1"/>
      <c r="AIA374" s="1"/>
      <c r="AIB374" s="1"/>
      <c r="AIC374" s="1"/>
      <c r="AID374" s="1"/>
      <c r="AIE374" s="1"/>
      <c r="AIF374" s="1"/>
      <c r="AIG374" s="1"/>
      <c r="AIH374" s="1"/>
      <c r="AII374" s="1"/>
      <c r="AIJ374" s="1"/>
      <c r="AIK374" s="1"/>
      <c r="AIL374" s="1"/>
      <c r="AIM374" s="1"/>
      <c r="AIN374" s="1"/>
      <c r="AIO374" s="1"/>
      <c r="AIP374" s="1"/>
      <c r="AIQ374" s="1"/>
      <c r="AIR374" s="1"/>
      <c r="AIS374" s="1"/>
      <c r="AIT374" s="1"/>
      <c r="AIU374" s="1"/>
      <c r="AIV374" s="1"/>
      <c r="AIW374" s="1"/>
      <c r="AIX374" s="1"/>
      <c r="AIY374" s="1"/>
      <c r="AIZ374" s="1"/>
      <c r="AJA374" s="1"/>
      <c r="AJB374" s="1"/>
      <c r="AJC374" s="1"/>
      <c r="AJD374" s="1"/>
      <c r="AJE374" s="1"/>
      <c r="AJF374" s="1"/>
      <c r="AJG374" s="1"/>
      <c r="AJH374" s="1"/>
      <c r="AJI374" s="1"/>
      <c r="AJJ374" s="1"/>
      <c r="AJK374" s="1"/>
      <c r="AJL374" s="1"/>
      <c r="AJM374" s="1"/>
      <c r="AJN374" s="1"/>
      <c r="AJO374" s="1"/>
      <c r="AJP374" s="1"/>
      <c r="AJQ374" s="1"/>
      <c r="AJR374" s="1"/>
      <c r="AJS374" s="1"/>
      <c r="AJT374" s="1"/>
      <c r="AJU374" s="1"/>
      <c r="AJV374" s="1"/>
      <c r="AJW374" s="1"/>
      <c r="AJX374" s="1"/>
      <c r="AJY374" s="1"/>
      <c r="AJZ374" s="1"/>
      <c r="AKA374" s="1"/>
      <c r="AKB374" s="1"/>
      <c r="AKC374" s="1"/>
      <c r="AKD374" s="1"/>
      <c r="AKE374" s="1"/>
      <c r="AKF374" s="1"/>
      <c r="AKG374" s="1"/>
      <c r="AKH374" s="1"/>
      <c r="AKI374" s="1"/>
      <c r="AKJ374" s="1"/>
      <c r="AKK374" s="1"/>
      <c r="AKL374" s="1"/>
      <c r="AKM374" s="1"/>
      <c r="AKN374" s="1"/>
      <c r="AKO374" s="1"/>
      <c r="AKP374" s="1"/>
      <c r="AKQ374" s="1"/>
      <c r="AKR374" s="1"/>
      <c r="AKS374" s="1"/>
      <c r="AKT374" s="1"/>
      <c r="AKU374" s="1"/>
      <c r="AKV374" s="1"/>
      <c r="AKW374" s="1"/>
      <c r="AKX374" s="1"/>
      <c r="AKY374" s="1"/>
      <c r="AKZ374" s="1"/>
      <c r="ALA374" s="1"/>
      <c r="ALB374" s="1"/>
      <c r="ALC374" s="1"/>
      <c r="ALD374" s="1"/>
      <c r="ALE374" s="1"/>
      <c r="ALF374" s="1"/>
      <c r="ALG374" s="1"/>
      <c r="ALH374" s="1"/>
      <c r="ALI374" s="1"/>
      <c r="ALJ374" s="1"/>
      <c r="ALK374" s="1"/>
      <c r="ALL374" s="1"/>
      <c r="ALM374" s="1"/>
      <c r="ALN374" s="1"/>
      <c r="ALO374" s="1"/>
      <c r="ALP374" s="1"/>
      <c r="ALQ374" s="1"/>
      <c r="ALR374" s="1"/>
      <c r="ALS374" s="1"/>
      <c r="ALT374" s="1"/>
      <c r="ALU374" s="1"/>
      <c r="ALV374" s="1"/>
      <c r="ALW374" s="1"/>
      <c r="ALX374" s="1"/>
      <c r="ALY374" s="1"/>
      <c r="ALZ374" s="1"/>
      <c r="AMA374" s="1"/>
      <c r="AMB374" s="1"/>
      <c r="AMC374" s="1"/>
      <c r="AMD374" s="1"/>
      <c r="AME374" s="1"/>
      <c r="AMF374" s="1"/>
      <c r="AMG374" s="1"/>
      <c r="AMH374" s="1"/>
      <c r="AMI374" s="1"/>
      <c r="AMJ374" s="1"/>
      <c r="AMK374" s="1"/>
    </row>
    <row r="375" spans="1:1025" s="133" customFormat="1" ht="101.25">
      <c r="A375" s="172">
        <v>213</v>
      </c>
      <c r="B375" s="172" t="s">
        <v>982</v>
      </c>
      <c r="C375" s="172">
        <v>55.940390000000001</v>
      </c>
      <c r="D375" s="172">
        <v>52.96349</v>
      </c>
      <c r="E375" s="172" t="s">
        <v>45</v>
      </c>
      <c r="F375" s="172">
        <v>4.5</v>
      </c>
      <c r="G375" s="176" t="s">
        <v>1039</v>
      </c>
      <c r="H375" s="196" t="s">
        <v>1040</v>
      </c>
      <c r="I375" s="172">
        <v>0</v>
      </c>
      <c r="J375" s="172">
        <v>0</v>
      </c>
      <c r="K375" s="172">
        <v>0</v>
      </c>
      <c r="L375" s="172">
        <v>0</v>
      </c>
      <c r="M375" s="173" t="s">
        <v>50</v>
      </c>
      <c r="N375" s="175" t="s">
        <v>51</v>
      </c>
      <c r="O375" s="172" t="s">
        <v>400</v>
      </c>
      <c r="P375" s="172"/>
      <c r="Q375" s="172"/>
      <c r="R375" s="172"/>
      <c r="S375" s="172"/>
      <c r="T375" s="172"/>
      <c r="U375" s="172"/>
      <c r="V375" s="172"/>
      <c r="W375" s="173" t="s">
        <v>53</v>
      </c>
      <c r="X375" s="172" t="s">
        <v>984</v>
      </c>
      <c r="Y375" s="172" t="s">
        <v>840</v>
      </c>
      <c r="Z375" s="172" t="s">
        <v>55</v>
      </c>
      <c r="AA375" s="172" t="s">
        <v>56</v>
      </c>
      <c r="AB375" s="172" t="s">
        <v>52</v>
      </c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  <c r="MQ375" s="1"/>
      <c r="MR375" s="1"/>
      <c r="MS375" s="1"/>
      <c r="MT375" s="1"/>
      <c r="MU375" s="1"/>
      <c r="MV375" s="1"/>
      <c r="MW375" s="1"/>
      <c r="MX375" s="1"/>
      <c r="MY375" s="1"/>
      <c r="MZ375" s="1"/>
      <c r="NA375" s="1"/>
      <c r="NB375" s="1"/>
      <c r="NC375" s="1"/>
      <c r="ND375" s="1"/>
      <c r="NE375" s="1"/>
      <c r="NF375" s="1"/>
      <c r="NG375" s="1"/>
      <c r="NH375" s="1"/>
      <c r="NI375" s="1"/>
      <c r="NJ375" s="1"/>
      <c r="NK375" s="1"/>
      <c r="NL375" s="1"/>
      <c r="NM375" s="1"/>
      <c r="NN375" s="1"/>
      <c r="NO375" s="1"/>
      <c r="NP375" s="1"/>
      <c r="NQ375" s="1"/>
      <c r="NR375" s="1"/>
      <c r="NS375" s="1"/>
      <c r="NT375" s="1"/>
      <c r="NU375" s="1"/>
      <c r="NV375" s="1"/>
      <c r="NW375" s="1"/>
      <c r="NX375" s="1"/>
      <c r="NY375" s="1"/>
      <c r="NZ375" s="1"/>
      <c r="OA375" s="1"/>
      <c r="OB375" s="1"/>
      <c r="OC375" s="1"/>
      <c r="OD375" s="1"/>
      <c r="OE375" s="1"/>
      <c r="OF375" s="1"/>
      <c r="OG375" s="1"/>
      <c r="OH375" s="1"/>
      <c r="OI375" s="1"/>
      <c r="OJ375" s="1"/>
      <c r="OK375" s="1"/>
      <c r="OL375" s="1"/>
      <c r="OM375" s="1"/>
      <c r="ON375" s="1"/>
      <c r="OO375" s="1"/>
      <c r="OP375" s="1"/>
      <c r="OQ375" s="1"/>
      <c r="OR375" s="1"/>
      <c r="OS375" s="1"/>
      <c r="OT375" s="1"/>
      <c r="OU375" s="1"/>
      <c r="OV375" s="1"/>
      <c r="OW375" s="1"/>
      <c r="OX375" s="1"/>
      <c r="OY375" s="1"/>
      <c r="OZ375" s="1"/>
      <c r="PA375" s="1"/>
      <c r="PB375" s="1"/>
      <c r="PC375" s="1"/>
      <c r="PD375" s="1"/>
      <c r="PE375" s="1"/>
      <c r="PF375" s="1"/>
      <c r="PG375" s="1"/>
      <c r="PH375" s="1"/>
      <c r="PI375" s="1"/>
      <c r="PJ375" s="1"/>
      <c r="PK375" s="1"/>
      <c r="PL375" s="1"/>
      <c r="PM375" s="1"/>
      <c r="PN375" s="1"/>
      <c r="PO375" s="1"/>
      <c r="PP375" s="1"/>
      <c r="PQ375" s="1"/>
      <c r="PR375" s="1"/>
      <c r="PS375" s="1"/>
      <c r="PT375" s="1"/>
      <c r="PU375" s="1"/>
      <c r="PV375" s="1"/>
      <c r="PW375" s="1"/>
      <c r="PX375" s="1"/>
      <c r="PY375" s="1"/>
      <c r="PZ375" s="1"/>
      <c r="QA375" s="1"/>
      <c r="QB375" s="1"/>
      <c r="QC375" s="1"/>
      <c r="QD375" s="1"/>
      <c r="QE375" s="1"/>
      <c r="QF375" s="1"/>
      <c r="QG375" s="1"/>
      <c r="QH375" s="1"/>
      <c r="QI375" s="1"/>
      <c r="QJ375" s="1"/>
      <c r="QK375" s="1"/>
      <c r="QL375" s="1"/>
      <c r="QM375" s="1"/>
      <c r="QN375" s="1"/>
      <c r="QO375" s="1"/>
      <c r="QP375" s="1"/>
      <c r="QQ375" s="1"/>
      <c r="QR375" s="1"/>
      <c r="QS375" s="1"/>
      <c r="QT375" s="1"/>
      <c r="QU375" s="1"/>
      <c r="QV375" s="1"/>
      <c r="QW375" s="1"/>
      <c r="QX375" s="1"/>
      <c r="QY375" s="1"/>
      <c r="QZ375" s="1"/>
      <c r="RA375" s="1"/>
      <c r="RB375" s="1"/>
      <c r="RC375" s="1"/>
      <c r="RD375" s="1"/>
      <c r="RE375" s="1"/>
      <c r="RF375" s="1"/>
      <c r="RG375" s="1"/>
      <c r="RH375" s="1"/>
      <c r="RI375" s="1"/>
      <c r="RJ375" s="1"/>
      <c r="RK375" s="1"/>
      <c r="RL375" s="1"/>
      <c r="RM375" s="1"/>
      <c r="RN375" s="1"/>
      <c r="RO375" s="1"/>
      <c r="RP375" s="1"/>
      <c r="RQ375" s="1"/>
      <c r="RR375" s="1"/>
      <c r="RS375" s="1"/>
      <c r="RT375" s="1"/>
      <c r="RU375" s="1"/>
      <c r="RV375" s="1"/>
      <c r="RW375" s="1"/>
      <c r="RX375" s="1"/>
      <c r="RY375" s="1"/>
      <c r="RZ375" s="1"/>
      <c r="SA375" s="1"/>
      <c r="SB375" s="1"/>
      <c r="SC375" s="1"/>
      <c r="SD375" s="1"/>
      <c r="SE375" s="1"/>
      <c r="SF375" s="1"/>
      <c r="SG375" s="1"/>
      <c r="SH375" s="1"/>
      <c r="SI375" s="1"/>
      <c r="SJ375" s="1"/>
      <c r="SK375" s="1"/>
      <c r="SL375" s="1"/>
      <c r="SM375" s="1"/>
      <c r="SN375" s="1"/>
      <c r="SO375" s="1"/>
      <c r="SP375" s="1"/>
      <c r="SQ375" s="1"/>
      <c r="SR375" s="1"/>
      <c r="SS375" s="1"/>
      <c r="ST375" s="1"/>
      <c r="SU375" s="1"/>
      <c r="SV375" s="1"/>
      <c r="SW375" s="1"/>
      <c r="SX375" s="1"/>
      <c r="SY375" s="1"/>
      <c r="SZ375" s="1"/>
      <c r="TA375" s="1"/>
      <c r="TB375" s="1"/>
      <c r="TC375" s="1"/>
      <c r="TD375" s="1"/>
      <c r="TE375" s="1"/>
      <c r="TF375" s="1"/>
      <c r="TG375" s="1"/>
      <c r="TH375" s="1"/>
      <c r="TI375" s="1"/>
      <c r="TJ375" s="1"/>
      <c r="TK375" s="1"/>
      <c r="TL375" s="1"/>
      <c r="TM375" s="1"/>
      <c r="TN375" s="1"/>
      <c r="TO375" s="1"/>
      <c r="TP375" s="1"/>
      <c r="TQ375" s="1"/>
      <c r="TR375" s="1"/>
      <c r="TS375" s="1"/>
      <c r="TT375" s="1"/>
      <c r="TU375" s="1"/>
      <c r="TV375" s="1"/>
      <c r="TW375" s="1"/>
      <c r="TX375" s="1"/>
      <c r="TY375" s="1"/>
      <c r="TZ375" s="1"/>
      <c r="UA375" s="1"/>
      <c r="UB375" s="1"/>
      <c r="UC375" s="1"/>
      <c r="UD375" s="1"/>
      <c r="UE375" s="1"/>
      <c r="UF375" s="1"/>
      <c r="UG375" s="1"/>
      <c r="UH375" s="1"/>
      <c r="UI375" s="1"/>
      <c r="UJ375" s="1"/>
      <c r="UK375" s="1"/>
      <c r="UL375" s="1"/>
      <c r="UM375" s="1"/>
      <c r="UN375" s="1"/>
      <c r="UO375" s="1"/>
      <c r="UP375" s="1"/>
      <c r="UQ375" s="1"/>
      <c r="UR375" s="1"/>
      <c r="US375" s="1"/>
      <c r="UT375" s="1"/>
      <c r="UU375" s="1"/>
      <c r="UV375" s="1"/>
      <c r="UW375" s="1"/>
      <c r="UX375" s="1"/>
      <c r="UY375" s="1"/>
      <c r="UZ375" s="1"/>
      <c r="VA375" s="1"/>
      <c r="VB375" s="1"/>
      <c r="VC375" s="1"/>
      <c r="VD375" s="1"/>
      <c r="VE375" s="1"/>
      <c r="VF375" s="1"/>
      <c r="VG375" s="1"/>
      <c r="VH375" s="1"/>
      <c r="VI375" s="1"/>
      <c r="VJ375" s="1"/>
      <c r="VK375" s="1"/>
      <c r="VL375" s="1"/>
      <c r="VM375" s="1"/>
      <c r="VN375" s="1"/>
      <c r="VO375" s="1"/>
      <c r="VP375" s="1"/>
      <c r="VQ375" s="1"/>
      <c r="VR375" s="1"/>
      <c r="VS375" s="1"/>
      <c r="VT375" s="1"/>
      <c r="VU375" s="1"/>
      <c r="VV375" s="1"/>
      <c r="VW375" s="1"/>
      <c r="VX375" s="1"/>
      <c r="VY375" s="1"/>
      <c r="VZ375" s="1"/>
      <c r="WA375" s="1"/>
      <c r="WB375" s="1"/>
      <c r="WC375" s="1"/>
      <c r="WD375" s="1"/>
      <c r="WE375" s="1"/>
      <c r="WF375" s="1"/>
      <c r="WG375" s="1"/>
      <c r="WH375" s="1"/>
      <c r="WI375" s="1"/>
      <c r="WJ375" s="1"/>
      <c r="WK375" s="1"/>
      <c r="WL375" s="1"/>
      <c r="WM375" s="1"/>
      <c r="WN375" s="1"/>
      <c r="WO375" s="1"/>
      <c r="WP375" s="1"/>
      <c r="WQ375" s="1"/>
      <c r="WR375" s="1"/>
      <c r="WS375" s="1"/>
      <c r="WT375" s="1"/>
      <c r="WU375" s="1"/>
      <c r="WV375" s="1"/>
      <c r="WW375" s="1"/>
      <c r="WX375" s="1"/>
      <c r="WY375" s="1"/>
      <c r="WZ375" s="1"/>
      <c r="XA375" s="1"/>
      <c r="XB375" s="1"/>
      <c r="XC375" s="1"/>
      <c r="XD375" s="1"/>
      <c r="XE375" s="1"/>
      <c r="XF375" s="1"/>
      <c r="XG375" s="1"/>
      <c r="XH375" s="1"/>
      <c r="XI375" s="1"/>
      <c r="XJ375" s="1"/>
      <c r="XK375" s="1"/>
      <c r="XL375" s="1"/>
      <c r="XM375" s="1"/>
      <c r="XN375" s="1"/>
      <c r="XO375" s="1"/>
      <c r="XP375" s="1"/>
      <c r="XQ375" s="1"/>
      <c r="XR375" s="1"/>
      <c r="XS375" s="1"/>
      <c r="XT375" s="1"/>
      <c r="XU375" s="1"/>
      <c r="XV375" s="1"/>
      <c r="XW375" s="1"/>
      <c r="XX375" s="1"/>
      <c r="XY375" s="1"/>
      <c r="XZ375" s="1"/>
      <c r="YA375" s="1"/>
      <c r="YB375" s="1"/>
      <c r="YC375" s="1"/>
      <c r="YD375" s="1"/>
      <c r="YE375" s="1"/>
      <c r="YF375" s="1"/>
      <c r="YG375" s="1"/>
      <c r="YH375" s="1"/>
      <c r="YI375" s="1"/>
      <c r="YJ375" s="1"/>
      <c r="YK375" s="1"/>
      <c r="YL375" s="1"/>
      <c r="YM375" s="1"/>
      <c r="YN375" s="1"/>
      <c r="YO375" s="1"/>
      <c r="YP375" s="1"/>
      <c r="YQ375" s="1"/>
      <c r="YR375" s="1"/>
      <c r="YS375" s="1"/>
      <c r="YT375" s="1"/>
      <c r="YU375" s="1"/>
      <c r="YV375" s="1"/>
      <c r="YW375" s="1"/>
      <c r="YX375" s="1"/>
      <c r="YY375" s="1"/>
      <c r="YZ375" s="1"/>
      <c r="ZA375" s="1"/>
      <c r="ZB375" s="1"/>
      <c r="ZC375" s="1"/>
      <c r="ZD375" s="1"/>
      <c r="ZE375" s="1"/>
      <c r="ZF375" s="1"/>
      <c r="ZG375" s="1"/>
      <c r="ZH375" s="1"/>
      <c r="ZI375" s="1"/>
      <c r="ZJ375" s="1"/>
      <c r="ZK375" s="1"/>
      <c r="ZL375" s="1"/>
      <c r="ZM375" s="1"/>
      <c r="ZN375" s="1"/>
      <c r="ZO375" s="1"/>
      <c r="ZP375" s="1"/>
      <c r="ZQ375" s="1"/>
      <c r="ZR375" s="1"/>
      <c r="ZS375" s="1"/>
      <c r="ZT375" s="1"/>
      <c r="ZU375" s="1"/>
      <c r="ZV375" s="1"/>
      <c r="ZW375" s="1"/>
      <c r="ZX375" s="1"/>
      <c r="ZY375" s="1"/>
      <c r="ZZ375" s="1"/>
      <c r="AAA375" s="1"/>
      <c r="AAB375" s="1"/>
      <c r="AAC375" s="1"/>
      <c r="AAD375" s="1"/>
      <c r="AAE375" s="1"/>
      <c r="AAF375" s="1"/>
      <c r="AAG375" s="1"/>
      <c r="AAH375" s="1"/>
      <c r="AAI375" s="1"/>
      <c r="AAJ375" s="1"/>
      <c r="AAK375" s="1"/>
      <c r="AAL375" s="1"/>
      <c r="AAM375" s="1"/>
      <c r="AAN375" s="1"/>
      <c r="AAO375" s="1"/>
      <c r="AAP375" s="1"/>
      <c r="AAQ375" s="1"/>
      <c r="AAR375" s="1"/>
      <c r="AAS375" s="1"/>
      <c r="AAT375" s="1"/>
      <c r="AAU375" s="1"/>
      <c r="AAV375" s="1"/>
      <c r="AAW375" s="1"/>
      <c r="AAX375" s="1"/>
      <c r="AAY375" s="1"/>
      <c r="AAZ375" s="1"/>
      <c r="ABA375" s="1"/>
      <c r="ABB375" s="1"/>
      <c r="ABC375" s="1"/>
      <c r="ABD375" s="1"/>
      <c r="ABE375" s="1"/>
      <c r="ABF375" s="1"/>
      <c r="ABG375" s="1"/>
      <c r="ABH375" s="1"/>
      <c r="ABI375" s="1"/>
      <c r="ABJ375" s="1"/>
      <c r="ABK375" s="1"/>
      <c r="ABL375" s="1"/>
      <c r="ABM375" s="1"/>
      <c r="ABN375" s="1"/>
      <c r="ABO375" s="1"/>
      <c r="ABP375" s="1"/>
      <c r="ABQ375" s="1"/>
      <c r="ABR375" s="1"/>
      <c r="ABS375" s="1"/>
      <c r="ABT375" s="1"/>
      <c r="ABU375" s="1"/>
      <c r="ABV375" s="1"/>
      <c r="ABW375" s="1"/>
      <c r="ABX375" s="1"/>
      <c r="ABY375" s="1"/>
      <c r="ABZ375" s="1"/>
      <c r="ACA375" s="1"/>
      <c r="ACB375" s="1"/>
      <c r="ACC375" s="1"/>
      <c r="ACD375" s="1"/>
      <c r="ACE375" s="1"/>
      <c r="ACF375" s="1"/>
      <c r="ACG375" s="1"/>
      <c r="ACH375" s="1"/>
      <c r="ACI375" s="1"/>
      <c r="ACJ375" s="1"/>
      <c r="ACK375" s="1"/>
      <c r="ACL375" s="1"/>
      <c r="ACM375" s="1"/>
      <c r="ACN375" s="1"/>
      <c r="ACO375" s="1"/>
      <c r="ACP375" s="1"/>
      <c r="ACQ375" s="1"/>
      <c r="ACR375" s="1"/>
      <c r="ACS375" s="1"/>
      <c r="ACT375" s="1"/>
      <c r="ACU375" s="1"/>
      <c r="ACV375" s="1"/>
      <c r="ACW375" s="1"/>
      <c r="ACX375" s="1"/>
      <c r="ACY375" s="1"/>
      <c r="ACZ375" s="1"/>
      <c r="ADA375" s="1"/>
      <c r="ADB375" s="1"/>
      <c r="ADC375" s="1"/>
      <c r="ADD375" s="1"/>
      <c r="ADE375" s="1"/>
      <c r="ADF375" s="1"/>
      <c r="ADG375" s="1"/>
      <c r="ADH375" s="1"/>
      <c r="ADI375" s="1"/>
      <c r="ADJ375" s="1"/>
      <c r="ADK375" s="1"/>
      <c r="ADL375" s="1"/>
      <c r="ADM375" s="1"/>
      <c r="ADN375" s="1"/>
      <c r="ADO375" s="1"/>
      <c r="ADP375" s="1"/>
      <c r="ADQ375" s="1"/>
      <c r="ADR375" s="1"/>
      <c r="ADS375" s="1"/>
      <c r="ADT375" s="1"/>
      <c r="ADU375" s="1"/>
      <c r="ADV375" s="1"/>
      <c r="ADW375" s="1"/>
      <c r="ADX375" s="1"/>
      <c r="ADY375" s="1"/>
      <c r="ADZ375" s="1"/>
      <c r="AEA375" s="1"/>
      <c r="AEB375" s="1"/>
      <c r="AEC375" s="1"/>
      <c r="AED375" s="1"/>
      <c r="AEE375" s="1"/>
      <c r="AEF375" s="1"/>
      <c r="AEG375" s="1"/>
      <c r="AEH375" s="1"/>
      <c r="AEI375" s="1"/>
      <c r="AEJ375" s="1"/>
      <c r="AEK375" s="1"/>
      <c r="AEL375" s="1"/>
      <c r="AEM375" s="1"/>
      <c r="AEN375" s="1"/>
      <c r="AEO375" s="1"/>
      <c r="AEP375" s="1"/>
      <c r="AEQ375" s="1"/>
      <c r="AER375" s="1"/>
      <c r="AES375" s="1"/>
      <c r="AET375" s="1"/>
      <c r="AEU375" s="1"/>
      <c r="AEV375" s="1"/>
      <c r="AEW375" s="1"/>
      <c r="AEX375" s="1"/>
      <c r="AEY375" s="1"/>
      <c r="AEZ375" s="1"/>
      <c r="AFA375" s="1"/>
      <c r="AFB375" s="1"/>
      <c r="AFC375" s="1"/>
      <c r="AFD375" s="1"/>
      <c r="AFE375" s="1"/>
      <c r="AFF375" s="1"/>
      <c r="AFG375" s="1"/>
      <c r="AFH375" s="1"/>
      <c r="AFI375" s="1"/>
      <c r="AFJ375" s="1"/>
      <c r="AFK375" s="1"/>
      <c r="AFL375" s="1"/>
      <c r="AFM375" s="1"/>
      <c r="AFN375" s="1"/>
      <c r="AFO375" s="1"/>
      <c r="AFP375" s="1"/>
      <c r="AFQ375" s="1"/>
      <c r="AFR375" s="1"/>
      <c r="AFS375" s="1"/>
      <c r="AFT375" s="1"/>
      <c r="AFU375" s="1"/>
      <c r="AFV375" s="1"/>
      <c r="AFW375" s="1"/>
      <c r="AFX375" s="1"/>
      <c r="AFY375" s="1"/>
      <c r="AFZ375" s="1"/>
      <c r="AGA375" s="1"/>
      <c r="AGB375" s="1"/>
      <c r="AGC375" s="1"/>
      <c r="AGD375" s="1"/>
      <c r="AGE375" s="1"/>
      <c r="AGF375" s="1"/>
      <c r="AGG375" s="1"/>
      <c r="AGH375" s="1"/>
      <c r="AGI375" s="1"/>
      <c r="AGJ375" s="1"/>
      <c r="AGK375" s="1"/>
      <c r="AGL375" s="1"/>
      <c r="AGM375" s="1"/>
      <c r="AGN375" s="1"/>
      <c r="AGO375" s="1"/>
      <c r="AGP375" s="1"/>
      <c r="AGQ375" s="1"/>
      <c r="AGR375" s="1"/>
      <c r="AGS375" s="1"/>
      <c r="AGT375" s="1"/>
      <c r="AGU375" s="1"/>
      <c r="AGV375" s="1"/>
      <c r="AGW375" s="1"/>
      <c r="AGX375" s="1"/>
      <c r="AGY375" s="1"/>
      <c r="AGZ375" s="1"/>
      <c r="AHA375" s="1"/>
      <c r="AHB375" s="1"/>
      <c r="AHC375" s="1"/>
      <c r="AHD375" s="1"/>
      <c r="AHE375" s="1"/>
      <c r="AHF375" s="1"/>
      <c r="AHG375" s="1"/>
      <c r="AHH375" s="1"/>
      <c r="AHI375" s="1"/>
      <c r="AHJ375" s="1"/>
      <c r="AHK375" s="1"/>
      <c r="AHL375" s="1"/>
      <c r="AHM375" s="1"/>
      <c r="AHN375" s="1"/>
      <c r="AHO375" s="1"/>
      <c r="AHP375" s="1"/>
      <c r="AHQ375" s="1"/>
      <c r="AHR375" s="1"/>
      <c r="AHS375" s="1"/>
      <c r="AHT375" s="1"/>
      <c r="AHU375" s="1"/>
      <c r="AHV375" s="1"/>
      <c r="AHW375" s="1"/>
      <c r="AHX375" s="1"/>
      <c r="AHY375" s="1"/>
      <c r="AHZ375" s="1"/>
      <c r="AIA375" s="1"/>
      <c r="AIB375" s="1"/>
      <c r="AIC375" s="1"/>
      <c r="AID375" s="1"/>
      <c r="AIE375" s="1"/>
      <c r="AIF375" s="1"/>
      <c r="AIG375" s="1"/>
      <c r="AIH375" s="1"/>
      <c r="AII375" s="1"/>
      <c r="AIJ375" s="1"/>
      <c r="AIK375" s="1"/>
      <c r="AIL375" s="1"/>
      <c r="AIM375" s="1"/>
      <c r="AIN375" s="1"/>
      <c r="AIO375" s="1"/>
      <c r="AIP375" s="1"/>
      <c r="AIQ375" s="1"/>
      <c r="AIR375" s="1"/>
      <c r="AIS375" s="1"/>
      <c r="AIT375" s="1"/>
      <c r="AIU375" s="1"/>
      <c r="AIV375" s="1"/>
      <c r="AIW375" s="1"/>
      <c r="AIX375" s="1"/>
      <c r="AIY375" s="1"/>
      <c r="AIZ375" s="1"/>
      <c r="AJA375" s="1"/>
      <c r="AJB375" s="1"/>
      <c r="AJC375" s="1"/>
      <c r="AJD375" s="1"/>
      <c r="AJE375" s="1"/>
      <c r="AJF375" s="1"/>
      <c r="AJG375" s="1"/>
      <c r="AJH375" s="1"/>
      <c r="AJI375" s="1"/>
      <c r="AJJ375" s="1"/>
      <c r="AJK375" s="1"/>
      <c r="AJL375" s="1"/>
      <c r="AJM375" s="1"/>
      <c r="AJN375" s="1"/>
      <c r="AJO375" s="1"/>
      <c r="AJP375" s="1"/>
      <c r="AJQ375" s="1"/>
      <c r="AJR375" s="1"/>
      <c r="AJS375" s="1"/>
      <c r="AJT375" s="1"/>
      <c r="AJU375" s="1"/>
      <c r="AJV375" s="1"/>
      <c r="AJW375" s="1"/>
      <c r="AJX375" s="1"/>
      <c r="AJY375" s="1"/>
      <c r="AJZ375" s="1"/>
      <c r="AKA375" s="1"/>
      <c r="AKB375" s="1"/>
      <c r="AKC375" s="1"/>
      <c r="AKD375" s="1"/>
      <c r="AKE375" s="1"/>
      <c r="AKF375" s="1"/>
      <c r="AKG375" s="1"/>
      <c r="AKH375" s="1"/>
      <c r="AKI375" s="1"/>
      <c r="AKJ375" s="1"/>
      <c r="AKK375" s="1"/>
      <c r="AKL375" s="1"/>
      <c r="AKM375" s="1"/>
      <c r="AKN375" s="1"/>
      <c r="AKO375" s="1"/>
      <c r="AKP375" s="1"/>
      <c r="AKQ375" s="1"/>
      <c r="AKR375" s="1"/>
      <c r="AKS375" s="1"/>
      <c r="AKT375" s="1"/>
      <c r="AKU375" s="1"/>
      <c r="AKV375" s="1"/>
      <c r="AKW375" s="1"/>
      <c r="AKX375" s="1"/>
      <c r="AKY375" s="1"/>
      <c r="AKZ375" s="1"/>
      <c r="ALA375" s="1"/>
      <c r="ALB375" s="1"/>
      <c r="ALC375" s="1"/>
      <c r="ALD375" s="1"/>
      <c r="ALE375" s="1"/>
      <c r="ALF375" s="1"/>
      <c r="ALG375" s="1"/>
      <c r="ALH375" s="1"/>
      <c r="ALI375" s="1"/>
      <c r="ALJ375" s="1"/>
      <c r="ALK375" s="1"/>
      <c r="ALL375" s="1"/>
      <c r="ALM375" s="1"/>
      <c r="ALN375" s="1"/>
      <c r="ALO375" s="1"/>
      <c r="ALP375" s="1"/>
      <c r="ALQ375" s="1"/>
      <c r="ALR375" s="1"/>
      <c r="ALS375" s="1"/>
      <c r="ALT375" s="1"/>
      <c r="ALU375" s="1"/>
      <c r="ALV375" s="1"/>
      <c r="ALW375" s="1"/>
      <c r="ALX375" s="1"/>
      <c r="ALY375" s="1"/>
      <c r="ALZ375" s="1"/>
      <c r="AMA375" s="1"/>
      <c r="AMB375" s="1"/>
      <c r="AMC375" s="1"/>
      <c r="AMD375" s="1"/>
      <c r="AME375" s="1"/>
      <c r="AMF375" s="1"/>
      <c r="AMG375" s="1"/>
      <c r="AMH375" s="1"/>
      <c r="AMI375" s="1"/>
      <c r="AMJ375" s="1"/>
      <c r="AMK375" s="1"/>
    </row>
    <row r="376" spans="1:1025" s="133" customFormat="1" ht="101.25">
      <c r="A376" s="172">
        <v>214</v>
      </c>
      <c r="B376" s="172" t="s">
        <v>977</v>
      </c>
      <c r="C376" s="172">
        <v>55.941589999999998</v>
      </c>
      <c r="D376" s="172">
        <v>52.963760000000001</v>
      </c>
      <c r="E376" s="172" t="s">
        <v>45</v>
      </c>
      <c r="F376" s="172">
        <v>10</v>
      </c>
      <c r="G376" s="176" t="s">
        <v>1042</v>
      </c>
      <c r="H376" s="196" t="s">
        <v>1041</v>
      </c>
      <c r="I376" s="172">
        <v>0</v>
      </c>
      <c r="J376" s="172">
        <v>0</v>
      </c>
      <c r="K376" s="172">
        <v>0</v>
      </c>
      <c r="L376" s="172">
        <v>0</v>
      </c>
      <c r="M376" s="173" t="s">
        <v>50</v>
      </c>
      <c r="N376" s="175" t="s">
        <v>51</v>
      </c>
      <c r="O376" s="172" t="s">
        <v>400</v>
      </c>
      <c r="P376" s="172"/>
      <c r="Q376" s="172"/>
      <c r="R376" s="172"/>
      <c r="S376" s="172"/>
      <c r="T376" s="172"/>
      <c r="U376" s="172"/>
      <c r="V376" s="172"/>
      <c r="W376" s="173" t="s">
        <v>53</v>
      </c>
      <c r="X376" s="172" t="s">
        <v>977</v>
      </c>
      <c r="Y376" s="172" t="s">
        <v>840</v>
      </c>
      <c r="Z376" s="172" t="s">
        <v>55</v>
      </c>
      <c r="AA376" s="172" t="s">
        <v>56</v>
      </c>
      <c r="AB376" s="172" t="s">
        <v>52</v>
      </c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  <c r="MQ376" s="1"/>
      <c r="MR376" s="1"/>
      <c r="MS376" s="1"/>
      <c r="MT376" s="1"/>
      <c r="MU376" s="1"/>
      <c r="MV376" s="1"/>
      <c r="MW376" s="1"/>
      <c r="MX376" s="1"/>
      <c r="MY376" s="1"/>
      <c r="MZ376" s="1"/>
      <c r="NA376" s="1"/>
      <c r="NB376" s="1"/>
      <c r="NC376" s="1"/>
      <c r="ND376" s="1"/>
      <c r="NE376" s="1"/>
      <c r="NF376" s="1"/>
      <c r="NG376" s="1"/>
      <c r="NH376" s="1"/>
      <c r="NI376" s="1"/>
      <c r="NJ376" s="1"/>
      <c r="NK376" s="1"/>
      <c r="NL376" s="1"/>
      <c r="NM376" s="1"/>
      <c r="NN376" s="1"/>
      <c r="NO376" s="1"/>
      <c r="NP376" s="1"/>
      <c r="NQ376" s="1"/>
      <c r="NR376" s="1"/>
      <c r="NS376" s="1"/>
      <c r="NT376" s="1"/>
      <c r="NU376" s="1"/>
      <c r="NV376" s="1"/>
      <c r="NW376" s="1"/>
      <c r="NX376" s="1"/>
      <c r="NY376" s="1"/>
      <c r="NZ376" s="1"/>
      <c r="OA376" s="1"/>
      <c r="OB376" s="1"/>
      <c r="OC376" s="1"/>
      <c r="OD376" s="1"/>
      <c r="OE376" s="1"/>
      <c r="OF376" s="1"/>
      <c r="OG376" s="1"/>
      <c r="OH376" s="1"/>
      <c r="OI376" s="1"/>
      <c r="OJ376" s="1"/>
      <c r="OK376" s="1"/>
      <c r="OL376" s="1"/>
      <c r="OM376" s="1"/>
      <c r="ON376" s="1"/>
      <c r="OO376" s="1"/>
      <c r="OP376" s="1"/>
      <c r="OQ376" s="1"/>
      <c r="OR376" s="1"/>
      <c r="OS376" s="1"/>
      <c r="OT376" s="1"/>
      <c r="OU376" s="1"/>
      <c r="OV376" s="1"/>
      <c r="OW376" s="1"/>
      <c r="OX376" s="1"/>
      <c r="OY376" s="1"/>
      <c r="OZ376" s="1"/>
      <c r="PA376" s="1"/>
      <c r="PB376" s="1"/>
      <c r="PC376" s="1"/>
      <c r="PD376" s="1"/>
      <c r="PE376" s="1"/>
      <c r="PF376" s="1"/>
      <c r="PG376" s="1"/>
      <c r="PH376" s="1"/>
      <c r="PI376" s="1"/>
      <c r="PJ376" s="1"/>
      <c r="PK376" s="1"/>
      <c r="PL376" s="1"/>
      <c r="PM376" s="1"/>
      <c r="PN376" s="1"/>
      <c r="PO376" s="1"/>
      <c r="PP376" s="1"/>
      <c r="PQ376" s="1"/>
      <c r="PR376" s="1"/>
      <c r="PS376" s="1"/>
      <c r="PT376" s="1"/>
      <c r="PU376" s="1"/>
      <c r="PV376" s="1"/>
      <c r="PW376" s="1"/>
      <c r="PX376" s="1"/>
      <c r="PY376" s="1"/>
      <c r="PZ376" s="1"/>
      <c r="QA376" s="1"/>
      <c r="QB376" s="1"/>
      <c r="QC376" s="1"/>
      <c r="QD376" s="1"/>
      <c r="QE376" s="1"/>
      <c r="QF376" s="1"/>
      <c r="QG376" s="1"/>
      <c r="QH376" s="1"/>
      <c r="QI376" s="1"/>
      <c r="QJ376" s="1"/>
      <c r="QK376" s="1"/>
      <c r="QL376" s="1"/>
      <c r="QM376" s="1"/>
      <c r="QN376" s="1"/>
      <c r="QO376" s="1"/>
      <c r="QP376" s="1"/>
      <c r="QQ376" s="1"/>
      <c r="QR376" s="1"/>
      <c r="QS376" s="1"/>
      <c r="QT376" s="1"/>
      <c r="QU376" s="1"/>
      <c r="QV376" s="1"/>
      <c r="QW376" s="1"/>
      <c r="QX376" s="1"/>
      <c r="QY376" s="1"/>
      <c r="QZ376" s="1"/>
      <c r="RA376" s="1"/>
      <c r="RB376" s="1"/>
      <c r="RC376" s="1"/>
      <c r="RD376" s="1"/>
      <c r="RE376" s="1"/>
      <c r="RF376" s="1"/>
      <c r="RG376" s="1"/>
      <c r="RH376" s="1"/>
      <c r="RI376" s="1"/>
      <c r="RJ376" s="1"/>
      <c r="RK376" s="1"/>
      <c r="RL376" s="1"/>
      <c r="RM376" s="1"/>
      <c r="RN376" s="1"/>
      <c r="RO376" s="1"/>
      <c r="RP376" s="1"/>
      <c r="RQ376" s="1"/>
      <c r="RR376" s="1"/>
      <c r="RS376" s="1"/>
      <c r="RT376" s="1"/>
      <c r="RU376" s="1"/>
      <c r="RV376" s="1"/>
      <c r="RW376" s="1"/>
      <c r="RX376" s="1"/>
      <c r="RY376" s="1"/>
      <c r="RZ376" s="1"/>
      <c r="SA376" s="1"/>
      <c r="SB376" s="1"/>
      <c r="SC376" s="1"/>
      <c r="SD376" s="1"/>
      <c r="SE376" s="1"/>
      <c r="SF376" s="1"/>
      <c r="SG376" s="1"/>
      <c r="SH376" s="1"/>
      <c r="SI376" s="1"/>
      <c r="SJ376" s="1"/>
      <c r="SK376" s="1"/>
      <c r="SL376" s="1"/>
      <c r="SM376" s="1"/>
      <c r="SN376" s="1"/>
      <c r="SO376" s="1"/>
      <c r="SP376" s="1"/>
      <c r="SQ376" s="1"/>
      <c r="SR376" s="1"/>
      <c r="SS376" s="1"/>
      <c r="ST376" s="1"/>
      <c r="SU376" s="1"/>
      <c r="SV376" s="1"/>
      <c r="SW376" s="1"/>
      <c r="SX376" s="1"/>
      <c r="SY376" s="1"/>
      <c r="SZ376" s="1"/>
      <c r="TA376" s="1"/>
      <c r="TB376" s="1"/>
      <c r="TC376" s="1"/>
      <c r="TD376" s="1"/>
      <c r="TE376" s="1"/>
      <c r="TF376" s="1"/>
      <c r="TG376" s="1"/>
      <c r="TH376" s="1"/>
      <c r="TI376" s="1"/>
      <c r="TJ376" s="1"/>
      <c r="TK376" s="1"/>
      <c r="TL376" s="1"/>
      <c r="TM376" s="1"/>
      <c r="TN376" s="1"/>
      <c r="TO376" s="1"/>
      <c r="TP376" s="1"/>
      <c r="TQ376" s="1"/>
      <c r="TR376" s="1"/>
      <c r="TS376" s="1"/>
      <c r="TT376" s="1"/>
      <c r="TU376" s="1"/>
      <c r="TV376" s="1"/>
      <c r="TW376" s="1"/>
      <c r="TX376" s="1"/>
      <c r="TY376" s="1"/>
      <c r="TZ376" s="1"/>
      <c r="UA376" s="1"/>
      <c r="UB376" s="1"/>
      <c r="UC376" s="1"/>
      <c r="UD376" s="1"/>
      <c r="UE376" s="1"/>
      <c r="UF376" s="1"/>
      <c r="UG376" s="1"/>
      <c r="UH376" s="1"/>
      <c r="UI376" s="1"/>
      <c r="UJ376" s="1"/>
      <c r="UK376" s="1"/>
      <c r="UL376" s="1"/>
      <c r="UM376" s="1"/>
      <c r="UN376" s="1"/>
      <c r="UO376" s="1"/>
      <c r="UP376" s="1"/>
      <c r="UQ376" s="1"/>
      <c r="UR376" s="1"/>
      <c r="US376" s="1"/>
      <c r="UT376" s="1"/>
      <c r="UU376" s="1"/>
      <c r="UV376" s="1"/>
      <c r="UW376" s="1"/>
      <c r="UX376" s="1"/>
      <c r="UY376" s="1"/>
      <c r="UZ376" s="1"/>
      <c r="VA376" s="1"/>
      <c r="VB376" s="1"/>
      <c r="VC376" s="1"/>
      <c r="VD376" s="1"/>
      <c r="VE376" s="1"/>
      <c r="VF376" s="1"/>
      <c r="VG376" s="1"/>
      <c r="VH376" s="1"/>
      <c r="VI376" s="1"/>
      <c r="VJ376" s="1"/>
      <c r="VK376" s="1"/>
      <c r="VL376" s="1"/>
      <c r="VM376" s="1"/>
      <c r="VN376" s="1"/>
      <c r="VO376" s="1"/>
      <c r="VP376" s="1"/>
      <c r="VQ376" s="1"/>
      <c r="VR376" s="1"/>
      <c r="VS376" s="1"/>
      <c r="VT376" s="1"/>
      <c r="VU376" s="1"/>
      <c r="VV376" s="1"/>
      <c r="VW376" s="1"/>
      <c r="VX376" s="1"/>
      <c r="VY376" s="1"/>
      <c r="VZ376" s="1"/>
      <c r="WA376" s="1"/>
      <c r="WB376" s="1"/>
      <c r="WC376" s="1"/>
      <c r="WD376" s="1"/>
      <c r="WE376" s="1"/>
      <c r="WF376" s="1"/>
      <c r="WG376" s="1"/>
      <c r="WH376" s="1"/>
      <c r="WI376" s="1"/>
      <c r="WJ376" s="1"/>
      <c r="WK376" s="1"/>
      <c r="WL376" s="1"/>
      <c r="WM376" s="1"/>
      <c r="WN376" s="1"/>
      <c r="WO376" s="1"/>
      <c r="WP376" s="1"/>
      <c r="WQ376" s="1"/>
      <c r="WR376" s="1"/>
      <c r="WS376" s="1"/>
      <c r="WT376" s="1"/>
      <c r="WU376" s="1"/>
      <c r="WV376" s="1"/>
      <c r="WW376" s="1"/>
      <c r="WX376" s="1"/>
      <c r="WY376" s="1"/>
      <c r="WZ376" s="1"/>
      <c r="XA376" s="1"/>
      <c r="XB376" s="1"/>
      <c r="XC376" s="1"/>
      <c r="XD376" s="1"/>
      <c r="XE376" s="1"/>
      <c r="XF376" s="1"/>
      <c r="XG376" s="1"/>
      <c r="XH376" s="1"/>
      <c r="XI376" s="1"/>
      <c r="XJ376" s="1"/>
      <c r="XK376" s="1"/>
      <c r="XL376" s="1"/>
      <c r="XM376" s="1"/>
      <c r="XN376" s="1"/>
      <c r="XO376" s="1"/>
      <c r="XP376" s="1"/>
      <c r="XQ376" s="1"/>
      <c r="XR376" s="1"/>
      <c r="XS376" s="1"/>
      <c r="XT376" s="1"/>
      <c r="XU376" s="1"/>
      <c r="XV376" s="1"/>
      <c r="XW376" s="1"/>
      <c r="XX376" s="1"/>
      <c r="XY376" s="1"/>
      <c r="XZ376" s="1"/>
      <c r="YA376" s="1"/>
      <c r="YB376" s="1"/>
      <c r="YC376" s="1"/>
      <c r="YD376" s="1"/>
      <c r="YE376" s="1"/>
      <c r="YF376" s="1"/>
      <c r="YG376" s="1"/>
      <c r="YH376" s="1"/>
      <c r="YI376" s="1"/>
      <c r="YJ376" s="1"/>
      <c r="YK376" s="1"/>
      <c r="YL376" s="1"/>
      <c r="YM376" s="1"/>
      <c r="YN376" s="1"/>
      <c r="YO376" s="1"/>
      <c r="YP376" s="1"/>
      <c r="YQ376" s="1"/>
      <c r="YR376" s="1"/>
      <c r="YS376" s="1"/>
      <c r="YT376" s="1"/>
      <c r="YU376" s="1"/>
      <c r="YV376" s="1"/>
      <c r="YW376" s="1"/>
      <c r="YX376" s="1"/>
      <c r="YY376" s="1"/>
      <c r="YZ376" s="1"/>
      <c r="ZA376" s="1"/>
      <c r="ZB376" s="1"/>
      <c r="ZC376" s="1"/>
      <c r="ZD376" s="1"/>
      <c r="ZE376" s="1"/>
      <c r="ZF376" s="1"/>
      <c r="ZG376" s="1"/>
      <c r="ZH376" s="1"/>
      <c r="ZI376" s="1"/>
      <c r="ZJ376" s="1"/>
      <c r="ZK376" s="1"/>
      <c r="ZL376" s="1"/>
      <c r="ZM376" s="1"/>
      <c r="ZN376" s="1"/>
      <c r="ZO376" s="1"/>
      <c r="ZP376" s="1"/>
      <c r="ZQ376" s="1"/>
      <c r="ZR376" s="1"/>
      <c r="ZS376" s="1"/>
      <c r="ZT376" s="1"/>
      <c r="ZU376" s="1"/>
      <c r="ZV376" s="1"/>
      <c r="ZW376" s="1"/>
      <c r="ZX376" s="1"/>
      <c r="ZY376" s="1"/>
      <c r="ZZ376" s="1"/>
      <c r="AAA376" s="1"/>
      <c r="AAB376" s="1"/>
      <c r="AAC376" s="1"/>
      <c r="AAD376" s="1"/>
      <c r="AAE376" s="1"/>
      <c r="AAF376" s="1"/>
      <c r="AAG376" s="1"/>
      <c r="AAH376" s="1"/>
      <c r="AAI376" s="1"/>
      <c r="AAJ376" s="1"/>
      <c r="AAK376" s="1"/>
      <c r="AAL376" s="1"/>
      <c r="AAM376" s="1"/>
      <c r="AAN376" s="1"/>
      <c r="AAO376" s="1"/>
      <c r="AAP376" s="1"/>
      <c r="AAQ376" s="1"/>
      <c r="AAR376" s="1"/>
      <c r="AAS376" s="1"/>
      <c r="AAT376" s="1"/>
      <c r="AAU376" s="1"/>
      <c r="AAV376" s="1"/>
      <c r="AAW376" s="1"/>
      <c r="AAX376" s="1"/>
      <c r="AAY376" s="1"/>
      <c r="AAZ376" s="1"/>
      <c r="ABA376" s="1"/>
      <c r="ABB376" s="1"/>
      <c r="ABC376" s="1"/>
      <c r="ABD376" s="1"/>
      <c r="ABE376" s="1"/>
      <c r="ABF376" s="1"/>
      <c r="ABG376" s="1"/>
      <c r="ABH376" s="1"/>
      <c r="ABI376" s="1"/>
      <c r="ABJ376" s="1"/>
      <c r="ABK376" s="1"/>
      <c r="ABL376" s="1"/>
      <c r="ABM376" s="1"/>
      <c r="ABN376" s="1"/>
      <c r="ABO376" s="1"/>
      <c r="ABP376" s="1"/>
      <c r="ABQ376" s="1"/>
      <c r="ABR376" s="1"/>
      <c r="ABS376" s="1"/>
      <c r="ABT376" s="1"/>
      <c r="ABU376" s="1"/>
      <c r="ABV376" s="1"/>
      <c r="ABW376" s="1"/>
      <c r="ABX376" s="1"/>
      <c r="ABY376" s="1"/>
      <c r="ABZ376" s="1"/>
      <c r="ACA376" s="1"/>
      <c r="ACB376" s="1"/>
      <c r="ACC376" s="1"/>
      <c r="ACD376" s="1"/>
      <c r="ACE376" s="1"/>
      <c r="ACF376" s="1"/>
      <c r="ACG376" s="1"/>
      <c r="ACH376" s="1"/>
      <c r="ACI376" s="1"/>
      <c r="ACJ376" s="1"/>
      <c r="ACK376" s="1"/>
      <c r="ACL376" s="1"/>
      <c r="ACM376" s="1"/>
      <c r="ACN376" s="1"/>
      <c r="ACO376" s="1"/>
      <c r="ACP376" s="1"/>
      <c r="ACQ376" s="1"/>
      <c r="ACR376" s="1"/>
      <c r="ACS376" s="1"/>
      <c r="ACT376" s="1"/>
      <c r="ACU376" s="1"/>
      <c r="ACV376" s="1"/>
      <c r="ACW376" s="1"/>
      <c r="ACX376" s="1"/>
      <c r="ACY376" s="1"/>
      <c r="ACZ376" s="1"/>
      <c r="ADA376" s="1"/>
      <c r="ADB376" s="1"/>
      <c r="ADC376" s="1"/>
      <c r="ADD376" s="1"/>
      <c r="ADE376" s="1"/>
      <c r="ADF376" s="1"/>
      <c r="ADG376" s="1"/>
      <c r="ADH376" s="1"/>
      <c r="ADI376" s="1"/>
      <c r="ADJ376" s="1"/>
      <c r="ADK376" s="1"/>
      <c r="ADL376" s="1"/>
      <c r="ADM376" s="1"/>
      <c r="ADN376" s="1"/>
      <c r="ADO376" s="1"/>
      <c r="ADP376" s="1"/>
      <c r="ADQ376" s="1"/>
      <c r="ADR376" s="1"/>
      <c r="ADS376" s="1"/>
      <c r="ADT376" s="1"/>
      <c r="ADU376" s="1"/>
      <c r="ADV376" s="1"/>
      <c r="ADW376" s="1"/>
      <c r="ADX376" s="1"/>
      <c r="ADY376" s="1"/>
      <c r="ADZ376" s="1"/>
      <c r="AEA376" s="1"/>
      <c r="AEB376" s="1"/>
      <c r="AEC376" s="1"/>
      <c r="AED376" s="1"/>
      <c r="AEE376" s="1"/>
      <c r="AEF376" s="1"/>
      <c r="AEG376" s="1"/>
      <c r="AEH376" s="1"/>
      <c r="AEI376" s="1"/>
      <c r="AEJ376" s="1"/>
      <c r="AEK376" s="1"/>
      <c r="AEL376" s="1"/>
      <c r="AEM376" s="1"/>
      <c r="AEN376" s="1"/>
      <c r="AEO376" s="1"/>
      <c r="AEP376" s="1"/>
      <c r="AEQ376" s="1"/>
      <c r="AER376" s="1"/>
      <c r="AES376" s="1"/>
      <c r="AET376" s="1"/>
      <c r="AEU376" s="1"/>
      <c r="AEV376" s="1"/>
      <c r="AEW376" s="1"/>
      <c r="AEX376" s="1"/>
      <c r="AEY376" s="1"/>
      <c r="AEZ376" s="1"/>
      <c r="AFA376" s="1"/>
      <c r="AFB376" s="1"/>
      <c r="AFC376" s="1"/>
      <c r="AFD376" s="1"/>
      <c r="AFE376" s="1"/>
      <c r="AFF376" s="1"/>
      <c r="AFG376" s="1"/>
      <c r="AFH376" s="1"/>
      <c r="AFI376" s="1"/>
      <c r="AFJ376" s="1"/>
      <c r="AFK376" s="1"/>
      <c r="AFL376" s="1"/>
      <c r="AFM376" s="1"/>
      <c r="AFN376" s="1"/>
      <c r="AFO376" s="1"/>
      <c r="AFP376" s="1"/>
      <c r="AFQ376" s="1"/>
      <c r="AFR376" s="1"/>
      <c r="AFS376" s="1"/>
      <c r="AFT376" s="1"/>
      <c r="AFU376" s="1"/>
      <c r="AFV376" s="1"/>
      <c r="AFW376" s="1"/>
      <c r="AFX376" s="1"/>
      <c r="AFY376" s="1"/>
      <c r="AFZ376" s="1"/>
      <c r="AGA376" s="1"/>
      <c r="AGB376" s="1"/>
      <c r="AGC376" s="1"/>
      <c r="AGD376" s="1"/>
      <c r="AGE376" s="1"/>
      <c r="AGF376" s="1"/>
      <c r="AGG376" s="1"/>
      <c r="AGH376" s="1"/>
      <c r="AGI376" s="1"/>
      <c r="AGJ376" s="1"/>
      <c r="AGK376" s="1"/>
      <c r="AGL376" s="1"/>
      <c r="AGM376" s="1"/>
      <c r="AGN376" s="1"/>
      <c r="AGO376" s="1"/>
      <c r="AGP376" s="1"/>
      <c r="AGQ376" s="1"/>
      <c r="AGR376" s="1"/>
      <c r="AGS376" s="1"/>
      <c r="AGT376" s="1"/>
      <c r="AGU376" s="1"/>
      <c r="AGV376" s="1"/>
      <c r="AGW376" s="1"/>
      <c r="AGX376" s="1"/>
      <c r="AGY376" s="1"/>
      <c r="AGZ376" s="1"/>
      <c r="AHA376" s="1"/>
      <c r="AHB376" s="1"/>
      <c r="AHC376" s="1"/>
      <c r="AHD376" s="1"/>
      <c r="AHE376" s="1"/>
      <c r="AHF376" s="1"/>
      <c r="AHG376" s="1"/>
      <c r="AHH376" s="1"/>
      <c r="AHI376" s="1"/>
      <c r="AHJ376" s="1"/>
      <c r="AHK376" s="1"/>
      <c r="AHL376" s="1"/>
      <c r="AHM376" s="1"/>
      <c r="AHN376" s="1"/>
      <c r="AHO376" s="1"/>
      <c r="AHP376" s="1"/>
      <c r="AHQ376" s="1"/>
      <c r="AHR376" s="1"/>
      <c r="AHS376" s="1"/>
      <c r="AHT376" s="1"/>
      <c r="AHU376" s="1"/>
      <c r="AHV376" s="1"/>
      <c r="AHW376" s="1"/>
      <c r="AHX376" s="1"/>
      <c r="AHY376" s="1"/>
      <c r="AHZ376" s="1"/>
      <c r="AIA376" s="1"/>
      <c r="AIB376" s="1"/>
      <c r="AIC376" s="1"/>
      <c r="AID376" s="1"/>
      <c r="AIE376" s="1"/>
      <c r="AIF376" s="1"/>
      <c r="AIG376" s="1"/>
      <c r="AIH376" s="1"/>
      <c r="AII376" s="1"/>
      <c r="AIJ376" s="1"/>
      <c r="AIK376" s="1"/>
      <c r="AIL376" s="1"/>
      <c r="AIM376" s="1"/>
      <c r="AIN376" s="1"/>
      <c r="AIO376" s="1"/>
      <c r="AIP376" s="1"/>
      <c r="AIQ376" s="1"/>
      <c r="AIR376" s="1"/>
      <c r="AIS376" s="1"/>
      <c r="AIT376" s="1"/>
      <c r="AIU376" s="1"/>
      <c r="AIV376" s="1"/>
      <c r="AIW376" s="1"/>
      <c r="AIX376" s="1"/>
      <c r="AIY376" s="1"/>
      <c r="AIZ376" s="1"/>
      <c r="AJA376" s="1"/>
      <c r="AJB376" s="1"/>
      <c r="AJC376" s="1"/>
      <c r="AJD376" s="1"/>
      <c r="AJE376" s="1"/>
      <c r="AJF376" s="1"/>
      <c r="AJG376" s="1"/>
      <c r="AJH376" s="1"/>
      <c r="AJI376" s="1"/>
      <c r="AJJ376" s="1"/>
      <c r="AJK376" s="1"/>
      <c r="AJL376" s="1"/>
      <c r="AJM376" s="1"/>
      <c r="AJN376" s="1"/>
      <c r="AJO376" s="1"/>
      <c r="AJP376" s="1"/>
      <c r="AJQ376" s="1"/>
      <c r="AJR376" s="1"/>
      <c r="AJS376" s="1"/>
      <c r="AJT376" s="1"/>
      <c r="AJU376" s="1"/>
      <c r="AJV376" s="1"/>
      <c r="AJW376" s="1"/>
      <c r="AJX376" s="1"/>
      <c r="AJY376" s="1"/>
      <c r="AJZ376" s="1"/>
      <c r="AKA376" s="1"/>
      <c r="AKB376" s="1"/>
      <c r="AKC376" s="1"/>
      <c r="AKD376" s="1"/>
      <c r="AKE376" s="1"/>
      <c r="AKF376" s="1"/>
      <c r="AKG376" s="1"/>
      <c r="AKH376" s="1"/>
      <c r="AKI376" s="1"/>
      <c r="AKJ376" s="1"/>
      <c r="AKK376" s="1"/>
      <c r="AKL376" s="1"/>
      <c r="AKM376" s="1"/>
      <c r="AKN376" s="1"/>
      <c r="AKO376" s="1"/>
      <c r="AKP376" s="1"/>
      <c r="AKQ376" s="1"/>
      <c r="AKR376" s="1"/>
      <c r="AKS376" s="1"/>
      <c r="AKT376" s="1"/>
      <c r="AKU376" s="1"/>
      <c r="AKV376" s="1"/>
      <c r="AKW376" s="1"/>
      <c r="AKX376" s="1"/>
      <c r="AKY376" s="1"/>
      <c r="AKZ376" s="1"/>
      <c r="ALA376" s="1"/>
      <c r="ALB376" s="1"/>
      <c r="ALC376" s="1"/>
      <c r="ALD376" s="1"/>
      <c r="ALE376" s="1"/>
      <c r="ALF376" s="1"/>
      <c r="ALG376" s="1"/>
      <c r="ALH376" s="1"/>
      <c r="ALI376" s="1"/>
      <c r="ALJ376" s="1"/>
      <c r="ALK376" s="1"/>
      <c r="ALL376" s="1"/>
      <c r="ALM376" s="1"/>
      <c r="ALN376" s="1"/>
      <c r="ALO376" s="1"/>
      <c r="ALP376" s="1"/>
      <c r="ALQ376" s="1"/>
      <c r="ALR376" s="1"/>
      <c r="ALS376" s="1"/>
      <c r="ALT376" s="1"/>
      <c r="ALU376" s="1"/>
      <c r="ALV376" s="1"/>
      <c r="ALW376" s="1"/>
      <c r="ALX376" s="1"/>
      <c r="ALY376" s="1"/>
      <c r="ALZ376" s="1"/>
      <c r="AMA376" s="1"/>
      <c r="AMB376" s="1"/>
      <c r="AMC376" s="1"/>
      <c r="AMD376" s="1"/>
      <c r="AME376" s="1"/>
      <c r="AMF376" s="1"/>
      <c r="AMG376" s="1"/>
      <c r="AMH376" s="1"/>
      <c r="AMI376" s="1"/>
      <c r="AMJ376" s="1"/>
      <c r="AMK376" s="1"/>
    </row>
    <row r="377" spans="1:1025" s="133" customFormat="1" ht="81">
      <c r="A377" s="172">
        <v>215</v>
      </c>
      <c r="B377" s="172" t="s">
        <v>978</v>
      </c>
      <c r="C377" s="172">
        <v>55.921140000000001</v>
      </c>
      <c r="D377" s="172">
        <v>52.960889999999999</v>
      </c>
      <c r="E377" s="172" t="s">
        <v>45</v>
      </c>
      <c r="F377" s="172">
        <v>4.5</v>
      </c>
      <c r="G377" s="176" t="s">
        <v>983</v>
      </c>
      <c r="H377" s="172">
        <v>1.1000000000000001</v>
      </c>
      <c r="I377" s="172">
        <v>0</v>
      </c>
      <c r="J377" s="172">
        <v>0</v>
      </c>
      <c r="K377" s="172">
        <v>0</v>
      </c>
      <c r="L377" s="172">
        <v>0</v>
      </c>
      <c r="M377" s="172" t="s">
        <v>398</v>
      </c>
      <c r="N377" s="172" t="s">
        <v>399</v>
      </c>
      <c r="O377" s="172" t="s">
        <v>400</v>
      </c>
      <c r="P377" s="172"/>
      <c r="Q377" s="172"/>
      <c r="R377" s="172"/>
      <c r="S377" s="172"/>
      <c r="T377" s="172"/>
      <c r="U377" s="172"/>
      <c r="V377" s="172"/>
      <c r="W377" s="171" t="s">
        <v>53</v>
      </c>
      <c r="X377" s="172" t="s">
        <v>978</v>
      </c>
      <c r="Y377" s="172" t="s">
        <v>181</v>
      </c>
      <c r="Z377" s="172" t="s">
        <v>398</v>
      </c>
      <c r="AA377" s="172">
        <v>263013779</v>
      </c>
      <c r="AB377" s="172" t="s">
        <v>401</v>
      </c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A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LS377" s="1"/>
      <c r="LT377" s="1"/>
      <c r="LU377" s="1"/>
      <c r="LV377" s="1"/>
      <c r="LW377" s="1"/>
      <c r="LX377" s="1"/>
      <c r="LY377" s="1"/>
      <c r="LZ377" s="1"/>
      <c r="MA377" s="1"/>
      <c r="MB377" s="1"/>
      <c r="MC377" s="1"/>
      <c r="MD377" s="1"/>
      <c r="ME377" s="1"/>
      <c r="MF377" s="1"/>
      <c r="MG377" s="1"/>
      <c r="MH377" s="1"/>
      <c r="MI377" s="1"/>
      <c r="MJ377" s="1"/>
      <c r="MK377" s="1"/>
      <c r="ML377" s="1"/>
      <c r="MM377" s="1"/>
      <c r="MN377" s="1"/>
      <c r="MO377" s="1"/>
      <c r="MP377" s="1"/>
      <c r="MQ377" s="1"/>
      <c r="MR377" s="1"/>
      <c r="MS377" s="1"/>
      <c r="MT377" s="1"/>
      <c r="MU377" s="1"/>
      <c r="MV377" s="1"/>
      <c r="MW377" s="1"/>
      <c r="MX377" s="1"/>
      <c r="MY377" s="1"/>
      <c r="MZ377" s="1"/>
      <c r="NA377" s="1"/>
      <c r="NB377" s="1"/>
      <c r="NC377" s="1"/>
      <c r="ND377" s="1"/>
      <c r="NE377" s="1"/>
      <c r="NF377" s="1"/>
      <c r="NG377" s="1"/>
      <c r="NH377" s="1"/>
      <c r="NI377" s="1"/>
      <c r="NJ377" s="1"/>
      <c r="NK377" s="1"/>
      <c r="NL377" s="1"/>
      <c r="NM377" s="1"/>
      <c r="NN377" s="1"/>
      <c r="NO377" s="1"/>
      <c r="NP377" s="1"/>
      <c r="NQ377" s="1"/>
      <c r="NR377" s="1"/>
      <c r="NS377" s="1"/>
      <c r="NT377" s="1"/>
      <c r="NU377" s="1"/>
      <c r="NV377" s="1"/>
      <c r="NW377" s="1"/>
      <c r="NX377" s="1"/>
      <c r="NY377" s="1"/>
      <c r="NZ377" s="1"/>
      <c r="OA377" s="1"/>
      <c r="OB377" s="1"/>
      <c r="OC377" s="1"/>
      <c r="OD377" s="1"/>
      <c r="OE377" s="1"/>
      <c r="OF377" s="1"/>
      <c r="OG377" s="1"/>
      <c r="OH377" s="1"/>
      <c r="OI377" s="1"/>
      <c r="OJ377" s="1"/>
      <c r="OK377" s="1"/>
      <c r="OL377" s="1"/>
      <c r="OM377" s="1"/>
      <c r="ON377" s="1"/>
      <c r="OO377" s="1"/>
      <c r="OP377" s="1"/>
      <c r="OQ377" s="1"/>
      <c r="OR377" s="1"/>
      <c r="OS377" s="1"/>
      <c r="OT377" s="1"/>
      <c r="OU377" s="1"/>
      <c r="OV377" s="1"/>
      <c r="OW377" s="1"/>
      <c r="OX377" s="1"/>
      <c r="OY377" s="1"/>
      <c r="OZ377" s="1"/>
      <c r="PA377" s="1"/>
      <c r="PB377" s="1"/>
      <c r="PC377" s="1"/>
      <c r="PD377" s="1"/>
      <c r="PE377" s="1"/>
      <c r="PF377" s="1"/>
      <c r="PG377" s="1"/>
      <c r="PH377" s="1"/>
      <c r="PI377" s="1"/>
      <c r="PJ377" s="1"/>
      <c r="PK377" s="1"/>
      <c r="PL377" s="1"/>
      <c r="PM377" s="1"/>
      <c r="PN377" s="1"/>
      <c r="PO377" s="1"/>
      <c r="PP377" s="1"/>
      <c r="PQ377" s="1"/>
      <c r="PR377" s="1"/>
      <c r="PS377" s="1"/>
      <c r="PT377" s="1"/>
      <c r="PU377" s="1"/>
      <c r="PV377" s="1"/>
      <c r="PW377" s="1"/>
      <c r="PX377" s="1"/>
      <c r="PY377" s="1"/>
      <c r="PZ377" s="1"/>
      <c r="QA377" s="1"/>
      <c r="QB377" s="1"/>
      <c r="QC377" s="1"/>
      <c r="QD377" s="1"/>
      <c r="QE377" s="1"/>
      <c r="QF377" s="1"/>
      <c r="QG377" s="1"/>
      <c r="QH377" s="1"/>
      <c r="QI377" s="1"/>
      <c r="QJ377" s="1"/>
      <c r="QK377" s="1"/>
      <c r="QL377" s="1"/>
      <c r="QM377" s="1"/>
      <c r="QN377" s="1"/>
      <c r="QO377" s="1"/>
      <c r="QP377" s="1"/>
      <c r="QQ377" s="1"/>
      <c r="QR377" s="1"/>
      <c r="QS377" s="1"/>
      <c r="QT377" s="1"/>
      <c r="QU377" s="1"/>
      <c r="QV377" s="1"/>
      <c r="QW377" s="1"/>
      <c r="QX377" s="1"/>
      <c r="QY377" s="1"/>
      <c r="QZ377" s="1"/>
      <c r="RA377" s="1"/>
      <c r="RB377" s="1"/>
      <c r="RC377" s="1"/>
      <c r="RD377" s="1"/>
      <c r="RE377" s="1"/>
      <c r="RF377" s="1"/>
      <c r="RG377" s="1"/>
      <c r="RH377" s="1"/>
      <c r="RI377" s="1"/>
      <c r="RJ377" s="1"/>
      <c r="RK377" s="1"/>
      <c r="RL377" s="1"/>
      <c r="RM377" s="1"/>
      <c r="RN377" s="1"/>
      <c r="RO377" s="1"/>
      <c r="RP377" s="1"/>
      <c r="RQ377" s="1"/>
      <c r="RR377" s="1"/>
      <c r="RS377" s="1"/>
      <c r="RT377" s="1"/>
      <c r="RU377" s="1"/>
      <c r="RV377" s="1"/>
      <c r="RW377" s="1"/>
      <c r="RX377" s="1"/>
      <c r="RY377" s="1"/>
      <c r="RZ377" s="1"/>
      <c r="SA377" s="1"/>
      <c r="SB377" s="1"/>
      <c r="SC377" s="1"/>
      <c r="SD377" s="1"/>
      <c r="SE377" s="1"/>
      <c r="SF377" s="1"/>
      <c r="SG377" s="1"/>
      <c r="SH377" s="1"/>
      <c r="SI377" s="1"/>
      <c r="SJ377" s="1"/>
      <c r="SK377" s="1"/>
      <c r="SL377" s="1"/>
      <c r="SM377" s="1"/>
      <c r="SN377" s="1"/>
      <c r="SO377" s="1"/>
      <c r="SP377" s="1"/>
      <c r="SQ377" s="1"/>
      <c r="SR377" s="1"/>
      <c r="SS377" s="1"/>
      <c r="ST377" s="1"/>
      <c r="SU377" s="1"/>
      <c r="SV377" s="1"/>
      <c r="SW377" s="1"/>
      <c r="SX377" s="1"/>
      <c r="SY377" s="1"/>
      <c r="SZ377" s="1"/>
      <c r="TA377" s="1"/>
      <c r="TB377" s="1"/>
      <c r="TC377" s="1"/>
      <c r="TD377" s="1"/>
      <c r="TE377" s="1"/>
      <c r="TF377" s="1"/>
      <c r="TG377" s="1"/>
      <c r="TH377" s="1"/>
      <c r="TI377" s="1"/>
      <c r="TJ377" s="1"/>
      <c r="TK377" s="1"/>
      <c r="TL377" s="1"/>
      <c r="TM377" s="1"/>
      <c r="TN377" s="1"/>
      <c r="TO377" s="1"/>
      <c r="TP377" s="1"/>
      <c r="TQ377" s="1"/>
      <c r="TR377" s="1"/>
      <c r="TS377" s="1"/>
      <c r="TT377" s="1"/>
      <c r="TU377" s="1"/>
      <c r="TV377" s="1"/>
      <c r="TW377" s="1"/>
      <c r="TX377" s="1"/>
      <c r="TY377" s="1"/>
      <c r="TZ377" s="1"/>
      <c r="UA377" s="1"/>
      <c r="UB377" s="1"/>
      <c r="UC377" s="1"/>
      <c r="UD377" s="1"/>
      <c r="UE377" s="1"/>
      <c r="UF377" s="1"/>
      <c r="UG377" s="1"/>
      <c r="UH377" s="1"/>
      <c r="UI377" s="1"/>
      <c r="UJ377" s="1"/>
      <c r="UK377" s="1"/>
      <c r="UL377" s="1"/>
      <c r="UM377" s="1"/>
      <c r="UN377" s="1"/>
      <c r="UO377" s="1"/>
      <c r="UP377" s="1"/>
      <c r="UQ377" s="1"/>
      <c r="UR377" s="1"/>
      <c r="US377" s="1"/>
      <c r="UT377" s="1"/>
      <c r="UU377" s="1"/>
      <c r="UV377" s="1"/>
      <c r="UW377" s="1"/>
      <c r="UX377" s="1"/>
      <c r="UY377" s="1"/>
      <c r="UZ377" s="1"/>
      <c r="VA377" s="1"/>
      <c r="VB377" s="1"/>
      <c r="VC377" s="1"/>
      <c r="VD377" s="1"/>
      <c r="VE377" s="1"/>
      <c r="VF377" s="1"/>
      <c r="VG377" s="1"/>
      <c r="VH377" s="1"/>
      <c r="VI377" s="1"/>
      <c r="VJ377" s="1"/>
      <c r="VK377" s="1"/>
      <c r="VL377" s="1"/>
      <c r="VM377" s="1"/>
      <c r="VN377" s="1"/>
      <c r="VO377" s="1"/>
      <c r="VP377" s="1"/>
      <c r="VQ377" s="1"/>
      <c r="VR377" s="1"/>
      <c r="VS377" s="1"/>
      <c r="VT377" s="1"/>
      <c r="VU377" s="1"/>
      <c r="VV377" s="1"/>
      <c r="VW377" s="1"/>
      <c r="VX377" s="1"/>
      <c r="VY377" s="1"/>
      <c r="VZ377" s="1"/>
      <c r="WA377" s="1"/>
      <c r="WB377" s="1"/>
      <c r="WC377" s="1"/>
      <c r="WD377" s="1"/>
      <c r="WE377" s="1"/>
      <c r="WF377" s="1"/>
      <c r="WG377" s="1"/>
      <c r="WH377" s="1"/>
      <c r="WI377" s="1"/>
      <c r="WJ377" s="1"/>
      <c r="WK377" s="1"/>
      <c r="WL377" s="1"/>
      <c r="WM377" s="1"/>
      <c r="WN377" s="1"/>
      <c r="WO377" s="1"/>
      <c r="WP377" s="1"/>
      <c r="WQ377" s="1"/>
      <c r="WR377" s="1"/>
      <c r="WS377" s="1"/>
      <c r="WT377" s="1"/>
      <c r="WU377" s="1"/>
      <c r="WV377" s="1"/>
      <c r="WW377" s="1"/>
      <c r="WX377" s="1"/>
      <c r="WY377" s="1"/>
      <c r="WZ377" s="1"/>
      <c r="XA377" s="1"/>
      <c r="XB377" s="1"/>
      <c r="XC377" s="1"/>
      <c r="XD377" s="1"/>
      <c r="XE377" s="1"/>
      <c r="XF377" s="1"/>
      <c r="XG377" s="1"/>
      <c r="XH377" s="1"/>
      <c r="XI377" s="1"/>
      <c r="XJ377" s="1"/>
      <c r="XK377" s="1"/>
      <c r="XL377" s="1"/>
      <c r="XM377" s="1"/>
      <c r="XN377" s="1"/>
      <c r="XO377" s="1"/>
      <c r="XP377" s="1"/>
      <c r="XQ377" s="1"/>
      <c r="XR377" s="1"/>
      <c r="XS377" s="1"/>
      <c r="XT377" s="1"/>
      <c r="XU377" s="1"/>
      <c r="XV377" s="1"/>
      <c r="XW377" s="1"/>
      <c r="XX377" s="1"/>
      <c r="XY377" s="1"/>
      <c r="XZ377" s="1"/>
      <c r="YA377" s="1"/>
      <c r="YB377" s="1"/>
      <c r="YC377" s="1"/>
      <c r="YD377" s="1"/>
      <c r="YE377" s="1"/>
      <c r="YF377" s="1"/>
      <c r="YG377" s="1"/>
      <c r="YH377" s="1"/>
      <c r="YI377" s="1"/>
      <c r="YJ377" s="1"/>
      <c r="YK377" s="1"/>
      <c r="YL377" s="1"/>
      <c r="YM377" s="1"/>
      <c r="YN377" s="1"/>
      <c r="YO377" s="1"/>
      <c r="YP377" s="1"/>
      <c r="YQ377" s="1"/>
      <c r="YR377" s="1"/>
      <c r="YS377" s="1"/>
      <c r="YT377" s="1"/>
      <c r="YU377" s="1"/>
      <c r="YV377" s="1"/>
      <c r="YW377" s="1"/>
      <c r="YX377" s="1"/>
      <c r="YY377" s="1"/>
      <c r="YZ377" s="1"/>
      <c r="ZA377" s="1"/>
      <c r="ZB377" s="1"/>
      <c r="ZC377" s="1"/>
      <c r="ZD377" s="1"/>
      <c r="ZE377" s="1"/>
      <c r="ZF377" s="1"/>
      <c r="ZG377" s="1"/>
      <c r="ZH377" s="1"/>
      <c r="ZI377" s="1"/>
      <c r="ZJ377" s="1"/>
      <c r="ZK377" s="1"/>
      <c r="ZL377" s="1"/>
      <c r="ZM377" s="1"/>
      <c r="ZN377" s="1"/>
      <c r="ZO377" s="1"/>
      <c r="ZP377" s="1"/>
      <c r="ZQ377" s="1"/>
      <c r="ZR377" s="1"/>
      <c r="ZS377" s="1"/>
      <c r="ZT377" s="1"/>
      <c r="ZU377" s="1"/>
      <c r="ZV377" s="1"/>
      <c r="ZW377" s="1"/>
      <c r="ZX377" s="1"/>
      <c r="ZY377" s="1"/>
      <c r="ZZ377" s="1"/>
      <c r="AAA377" s="1"/>
      <c r="AAB377" s="1"/>
      <c r="AAC377" s="1"/>
      <c r="AAD377" s="1"/>
      <c r="AAE377" s="1"/>
      <c r="AAF377" s="1"/>
      <c r="AAG377" s="1"/>
      <c r="AAH377" s="1"/>
      <c r="AAI377" s="1"/>
      <c r="AAJ377" s="1"/>
      <c r="AAK377" s="1"/>
      <c r="AAL377" s="1"/>
      <c r="AAM377" s="1"/>
      <c r="AAN377" s="1"/>
      <c r="AAO377" s="1"/>
      <c r="AAP377" s="1"/>
      <c r="AAQ377" s="1"/>
      <c r="AAR377" s="1"/>
      <c r="AAS377" s="1"/>
      <c r="AAT377" s="1"/>
      <c r="AAU377" s="1"/>
      <c r="AAV377" s="1"/>
      <c r="AAW377" s="1"/>
      <c r="AAX377" s="1"/>
      <c r="AAY377" s="1"/>
      <c r="AAZ377" s="1"/>
      <c r="ABA377" s="1"/>
      <c r="ABB377" s="1"/>
      <c r="ABC377" s="1"/>
      <c r="ABD377" s="1"/>
      <c r="ABE377" s="1"/>
      <c r="ABF377" s="1"/>
      <c r="ABG377" s="1"/>
      <c r="ABH377" s="1"/>
      <c r="ABI377" s="1"/>
      <c r="ABJ377" s="1"/>
      <c r="ABK377" s="1"/>
      <c r="ABL377" s="1"/>
      <c r="ABM377" s="1"/>
      <c r="ABN377" s="1"/>
      <c r="ABO377" s="1"/>
      <c r="ABP377" s="1"/>
      <c r="ABQ377" s="1"/>
      <c r="ABR377" s="1"/>
      <c r="ABS377" s="1"/>
      <c r="ABT377" s="1"/>
      <c r="ABU377" s="1"/>
      <c r="ABV377" s="1"/>
      <c r="ABW377" s="1"/>
      <c r="ABX377" s="1"/>
      <c r="ABY377" s="1"/>
      <c r="ABZ377" s="1"/>
      <c r="ACA377" s="1"/>
      <c r="ACB377" s="1"/>
      <c r="ACC377" s="1"/>
      <c r="ACD377" s="1"/>
      <c r="ACE377" s="1"/>
      <c r="ACF377" s="1"/>
      <c r="ACG377" s="1"/>
      <c r="ACH377" s="1"/>
      <c r="ACI377" s="1"/>
      <c r="ACJ377" s="1"/>
      <c r="ACK377" s="1"/>
      <c r="ACL377" s="1"/>
      <c r="ACM377" s="1"/>
      <c r="ACN377" s="1"/>
      <c r="ACO377" s="1"/>
      <c r="ACP377" s="1"/>
      <c r="ACQ377" s="1"/>
      <c r="ACR377" s="1"/>
      <c r="ACS377" s="1"/>
      <c r="ACT377" s="1"/>
      <c r="ACU377" s="1"/>
      <c r="ACV377" s="1"/>
      <c r="ACW377" s="1"/>
      <c r="ACX377" s="1"/>
      <c r="ACY377" s="1"/>
      <c r="ACZ377" s="1"/>
      <c r="ADA377" s="1"/>
      <c r="ADB377" s="1"/>
      <c r="ADC377" s="1"/>
      <c r="ADD377" s="1"/>
      <c r="ADE377" s="1"/>
      <c r="ADF377" s="1"/>
      <c r="ADG377" s="1"/>
      <c r="ADH377" s="1"/>
      <c r="ADI377" s="1"/>
      <c r="ADJ377" s="1"/>
      <c r="ADK377" s="1"/>
      <c r="ADL377" s="1"/>
      <c r="ADM377" s="1"/>
      <c r="ADN377" s="1"/>
      <c r="ADO377" s="1"/>
      <c r="ADP377" s="1"/>
      <c r="ADQ377" s="1"/>
      <c r="ADR377" s="1"/>
      <c r="ADS377" s="1"/>
      <c r="ADT377" s="1"/>
      <c r="ADU377" s="1"/>
      <c r="ADV377" s="1"/>
      <c r="ADW377" s="1"/>
      <c r="ADX377" s="1"/>
      <c r="ADY377" s="1"/>
      <c r="ADZ377" s="1"/>
      <c r="AEA377" s="1"/>
      <c r="AEB377" s="1"/>
      <c r="AEC377" s="1"/>
      <c r="AED377" s="1"/>
      <c r="AEE377" s="1"/>
      <c r="AEF377" s="1"/>
      <c r="AEG377" s="1"/>
      <c r="AEH377" s="1"/>
      <c r="AEI377" s="1"/>
      <c r="AEJ377" s="1"/>
      <c r="AEK377" s="1"/>
      <c r="AEL377" s="1"/>
      <c r="AEM377" s="1"/>
      <c r="AEN377" s="1"/>
      <c r="AEO377" s="1"/>
      <c r="AEP377" s="1"/>
      <c r="AEQ377" s="1"/>
      <c r="AER377" s="1"/>
      <c r="AES377" s="1"/>
      <c r="AET377" s="1"/>
      <c r="AEU377" s="1"/>
      <c r="AEV377" s="1"/>
      <c r="AEW377" s="1"/>
      <c r="AEX377" s="1"/>
      <c r="AEY377" s="1"/>
      <c r="AEZ377" s="1"/>
      <c r="AFA377" s="1"/>
      <c r="AFB377" s="1"/>
      <c r="AFC377" s="1"/>
      <c r="AFD377" s="1"/>
      <c r="AFE377" s="1"/>
      <c r="AFF377" s="1"/>
      <c r="AFG377" s="1"/>
      <c r="AFH377" s="1"/>
      <c r="AFI377" s="1"/>
      <c r="AFJ377" s="1"/>
      <c r="AFK377" s="1"/>
      <c r="AFL377" s="1"/>
      <c r="AFM377" s="1"/>
      <c r="AFN377" s="1"/>
      <c r="AFO377" s="1"/>
      <c r="AFP377" s="1"/>
      <c r="AFQ377" s="1"/>
      <c r="AFR377" s="1"/>
      <c r="AFS377" s="1"/>
      <c r="AFT377" s="1"/>
      <c r="AFU377" s="1"/>
      <c r="AFV377" s="1"/>
      <c r="AFW377" s="1"/>
      <c r="AFX377" s="1"/>
      <c r="AFY377" s="1"/>
      <c r="AFZ377" s="1"/>
      <c r="AGA377" s="1"/>
      <c r="AGB377" s="1"/>
      <c r="AGC377" s="1"/>
      <c r="AGD377" s="1"/>
      <c r="AGE377" s="1"/>
      <c r="AGF377" s="1"/>
      <c r="AGG377" s="1"/>
      <c r="AGH377" s="1"/>
      <c r="AGI377" s="1"/>
      <c r="AGJ377" s="1"/>
      <c r="AGK377" s="1"/>
      <c r="AGL377" s="1"/>
      <c r="AGM377" s="1"/>
      <c r="AGN377" s="1"/>
      <c r="AGO377" s="1"/>
      <c r="AGP377" s="1"/>
      <c r="AGQ377" s="1"/>
      <c r="AGR377" s="1"/>
      <c r="AGS377" s="1"/>
      <c r="AGT377" s="1"/>
      <c r="AGU377" s="1"/>
      <c r="AGV377" s="1"/>
      <c r="AGW377" s="1"/>
      <c r="AGX377" s="1"/>
      <c r="AGY377" s="1"/>
      <c r="AGZ377" s="1"/>
      <c r="AHA377" s="1"/>
      <c r="AHB377" s="1"/>
      <c r="AHC377" s="1"/>
      <c r="AHD377" s="1"/>
      <c r="AHE377" s="1"/>
      <c r="AHF377" s="1"/>
      <c r="AHG377" s="1"/>
      <c r="AHH377" s="1"/>
      <c r="AHI377" s="1"/>
      <c r="AHJ377" s="1"/>
      <c r="AHK377" s="1"/>
      <c r="AHL377" s="1"/>
      <c r="AHM377" s="1"/>
      <c r="AHN377" s="1"/>
      <c r="AHO377" s="1"/>
      <c r="AHP377" s="1"/>
      <c r="AHQ377" s="1"/>
      <c r="AHR377" s="1"/>
      <c r="AHS377" s="1"/>
      <c r="AHT377" s="1"/>
      <c r="AHU377" s="1"/>
      <c r="AHV377" s="1"/>
      <c r="AHW377" s="1"/>
      <c r="AHX377" s="1"/>
      <c r="AHY377" s="1"/>
      <c r="AHZ377" s="1"/>
      <c r="AIA377" s="1"/>
      <c r="AIB377" s="1"/>
      <c r="AIC377" s="1"/>
      <c r="AID377" s="1"/>
      <c r="AIE377" s="1"/>
      <c r="AIF377" s="1"/>
      <c r="AIG377" s="1"/>
      <c r="AIH377" s="1"/>
      <c r="AII377" s="1"/>
      <c r="AIJ377" s="1"/>
      <c r="AIK377" s="1"/>
      <c r="AIL377" s="1"/>
      <c r="AIM377" s="1"/>
      <c r="AIN377" s="1"/>
      <c r="AIO377" s="1"/>
      <c r="AIP377" s="1"/>
      <c r="AIQ377" s="1"/>
      <c r="AIR377" s="1"/>
      <c r="AIS377" s="1"/>
      <c r="AIT377" s="1"/>
      <c r="AIU377" s="1"/>
      <c r="AIV377" s="1"/>
      <c r="AIW377" s="1"/>
      <c r="AIX377" s="1"/>
      <c r="AIY377" s="1"/>
      <c r="AIZ377" s="1"/>
      <c r="AJA377" s="1"/>
      <c r="AJB377" s="1"/>
      <c r="AJC377" s="1"/>
      <c r="AJD377" s="1"/>
      <c r="AJE377" s="1"/>
      <c r="AJF377" s="1"/>
      <c r="AJG377" s="1"/>
      <c r="AJH377" s="1"/>
      <c r="AJI377" s="1"/>
      <c r="AJJ377" s="1"/>
      <c r="AJK377" s="1"/>
      <c r="AJL377" s="1"/>
      <c r="AJM377" s="1"/>
      <c r="AJN377" s="1"/>
      <c r="AJO377" s="1"/>
      <c r="AJP377" s="1"/>
      <c r="AJQ377" s="1"/>
      <c r="AJR377" s="1"/>
      <c r="AJS377" s="1"/>
      <c r="AJT377" s="1"/>
      <c r="AJU377" s="1"/>
      <c r="AJV377" s="1"/>
      <c r="AJW377" s="1"/>
      <c r="AJX377" s="1"/>
      <c r="AJY377" s="1"/>
      <c r="AJZ377" s="1"/>
      <c r="AKA377" s="1"/>
      <c r="AKB377" s="1"/>
      <c r="AKC377" s="1"/>
      <c r="AKD377" s="1"/>
      <c r="AKE377" s="1"/>
      <c r="AKF377" s="1"/>
      <c r="AKG377" s="1"/>
      <c r="AKH377" s="1"/>
      <c r="AKI377" s="1"/>
      <c r="AKJ377" s="1"/>
      <c r="AKK377" s="1"/>
      <c r="AKL377" s="1"/>
      <c r="AKM377" s="1"/>
      <c r="AKN377" s="1"/>
      <c r="AKO377" s="1"/>
      <c r="AKP377" s="1"/>
      <c r="AKQ377" s="1"/>
      <c r="AKR377" s="1"/>
      <c r="AKS377" s="1"/>
      <c r="AKT377" s="1"/>
      <c r="AKU377" s="1"/>
      <c r="AKV377" s="1"/>
      <c r="AKW377" s="1"/>
      <c r="AKX377" s="1"/>
      <c r="AKY377" s="1"/>
      <c r="AKZ377" s="1"/>
      <c r="ALA377" s="1"/>
      <c r="ALB377" s="1"/>
      <c r="ALC377" s="1"/>
      <c r="ALD377" s="1"/>
      <c r="ALE377" s="1"/>
      <c r="ALF377" s="1"/>
      <c r="ALG377" s="1"/>
      <c r="ALH377" s="1"/>
      <c r="ALI377" s="1"/>
      <c r="ALJ377" s="1"/>
      <c r="ALK377" s="1"/>
      <c r="ALL377" s="1"/>
      <c r="ALM377" s="1"/>
      <c r="ALN377" s="1"/>
      <c r="ALO377" s="1"/>
      <c r="ALP377" s="1"/>
      <c r="ALQ377" s="1"/>
      <c r="ALR377" s="1"/>
      <c r="ALS377" s="1"/>
      <c r="ALT377" s="1"/>
      <c r="ALU377" s="1"/>
      <c r="ALV377" s="1"/>
      <c r="ALW377" s="1"/>
      <c r="ALX377" s="1"/>
      <c r="ALY377" s="1"/>
      <c r="ALZ377" s="1"/>
      <c r="AMA377" s="1"/>
      <c r="AMB377" s="1"/>
      <c r="AMC377" s="1"/>
      <c r="AMD377" s="1"/>
      <c r="AME377" s="1"/>
      <c r="AMF377" s="1"/>
      <c r="AMG377" s="1"/>
      <c r="AMH377" s="1"/>
      <c r="AMI377" s="1"/>
      <c r="AMJ377" s="1"/>
      <c r="AMK377" s="1"/>
    </row>
    <row r="378" spans="1:1025" s="133" customFormat="1" ht="81">
      <c r="A378" s="172">
        <v>216</v>
      </c>
      <c r="B378" s="172" t="s">
        <v>979</v>
      </c>
      <c r="C378" s="172">
        <v>55.923560000000002</v>
      </c>
      <c r="D378" s="172">
        <v>52.960799999999999</v>
      </c>
      <c r="E378" s="172" t="s">
        <v>45</v>
      </c>
      <c r="F378" s="172">
        <v>4.5</v>
      </c>
      <c r="G378" s="176" t="s">
        <v>1039</v>
      </c>
      <c r="H378" s="172" t="s">
        <v>1046</v>
      </c>
      <c r="I378" s="172">
        <v>0</v>
      </c>
      <c r="J378" s="172">
        <v>0</v>
      </c>
      <c r="K378" s="172">
        <v>0</v>
      </c>
      <c r="L378" s="172">
        <v>0</v>
      </c>
      <c r="M378" s="172" t="s">
        <v>398</v>
      </c>
      <c r="N378" s="172" t="s">
        <v>399</v>
      </c>
      <c r="O378" s="172" t="s">
        <v>400</v>
      </c>
      <c r="P378" s="172"/>
      <c r="Q378" s="172"/>
      <c r="R378" s="172"/>
      <c r="S378" s="172"/>
      <c r="T378" s="172"/>
      <c r="U378" s="172"/>
      <c r="V378" s="172"/>
      <c r="W378" s="171" t="s">
        <v>53</v>
      </c>
      <c r="X378" s="172" t="s">
        <v>989</v>
      </c>
      <c r="Y378" s="172" t="s">
        <v>181</v>
      </c>
      <c r="Z378" s="172" t="s">
        <v>398</v>
      </c>
      <c r="AA378" s="172">
        <v>263013779</v>
      </c>
      <c r="AB378" s="172" t="s">
        <v>401</v>
      </c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A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LS378" s="1"/>
      <c r="LT378" s="1"/>
      <c r="LU378" s="1"/>
      <c r="LV378" s="1"/>
      <c r="LW378" s="1"/>
      <c r="LX378" s="1"/>
      <c r="LY378" s="1"/>
      <c r="LZ378" s="1"/>
      <c r="MA378" s="1"/>
      <c r="MB378" s="1"/>
      <c r="MC378" s="1"/>
      <c r="MD378" s="1"/>
      <c r="ME378" s="1"/>
      <c r="MF378" s="1"/>
      <c r="MG378" s="1"/>
      <c r="MH378" s="1"/>
      <c r="MI378" s="1"/>
      <c r="MJ378" s="1"/>
      <c r="MK378" s="1"/>
      <c r="ML378" s="1"/>
      <c r="MM378" s="1"/>
      <c r="MN378" s="1"/>
      <c r="MO378" s="1"/>
      <c r="MP378" s="1"/>
      <c r="MQ378" s="1"/>
      <c r="MR378" s="1"/>
      <c r="MS378" s="1"/>
      <c r="MT378" s="1"/>
      <c r="MU378" s="1"/>
      <c r="MV378" s="1"/>
      <c r="MW378" s="1"/>
      <c r="MX378" s="1"/>
      <c r="MY378" s="1"/>
      <c r="MZ378" s="1"/>
      <c r="NA378" s="1"/>
      <c r="NB378" s="1"/>
      <c r="NC378" s="1"/>
      <c r="ND378" s="1"/>
      <c r="NE378" s="1"/>
      <c r="NF378" s="1"/>
      <c r="NG378" s="1"/>
      <c r="NH378" s="1"/>
      <c r="NI378" s="1"/>
      <c r="NJ378" s="1"/>
      <c r="NK378" s="1"/>
      <c r="NL378" s="1"/>
      <c r="NM378" s="1"/>
      <c r="NN378" s="1"/>
      <c r="NO378" s="1"/>
      <c r="NP378" s="1"/>
      <c r="NQ378" s="1"/>
      <c r="NR378" s="1"/>
      <c r="NS378" s="1"/>
      <c r="NT378" s="1"/>
      <c r="NU378" s="1"/>
      <c r="NV378" s="1"/>
      <c r="NW378" s="1"/>
      <c r="NX378" s="1"/>
      <c r="NY378" s="1"/>
      <c r="NZ378" s="1"/>
      <c r="OA378" s="1"/>
      <c r="OB378" s="1"/>
      <c r="OC378" s="1"/>
      <c r="OD378" s="1"/>
      <c r="OE378" s="1"/>
      <c r="OF378" s="1"/>
      <c r="OG378" s="1"/>
      <c r="OH378" s="1"/>
      <c r="OI378" s="1"/>
      <c r="OJ378" s="1"/>
      <c r="OK378" s="1"/>
      <c r="OL378" s="1"/>
      <c r="OM378" s="1"/>
      <c r="ON378" s="1"/>
      <c r="OO378" s="1"/>
      <c r="OP378" s="1"/>
      <c r="OQ378" s="1"/>
      <c r="OR378" s="1"/>
      <c r="OS378" s="1"/>
      <c r="OT378" s="1"/>
      <c r="OU378" s="1"/>
      <c r="OV378" s="1"/>
      <c r="OW378" s="1"/>
      <c r="OX378" s="1"/>
      <c r="OY378" s="1"/>
      <c r="OZ378" s="1"/>
      <c r="PA378" s="1"/>
      <c r="PB378" s="1"/>
      <c r="PC378" s="1"/>
      <c r="PD378" s="1"/>
      <c r="PE378" s="1"/>
      <c r="PF378" s="1"/>
      <c r="PG378" s="1"/>
      <c r="PH378" s="1"/>
      <c r="PI378" s="1"/>
      <c r="PJ378" s="1"/>
      <c r="PK378" s="1"/>
      <c r="PL378" s="1"/>
      <c r="PM378" s="1"/>
      <c r="PN378" s="1"/>
      <c r="PO378" s="1"/>
      <c r="PP378" s="1"/>
      <c r="PQ378" s="1"/>
      <c r="PR378" s="1"/>
      <c r="PS378" s="1"/>
      <c r="PT378" s="1"/>
      <c r="PU378" s="1"/>
      <c r="PV378" s="1"/>
      <c r="PW378" s="1"/>
      <c r="PX378" s="1"/>
      <c r="PY378" s="1"/>
      <c r="PZ378" s="1"/>
      <c r="QA378" s="1"/>
      <c r="QB378" s="1"/>
      <c r="QC378" s="1"/>
      <c r="QD378" s="1"/>
      <c r="QE378" s="1"/>
      <c r="QF378" s="1"/>
      <c r="QG378" s="1"/>
      <c r="QH378" s="1"/>
      <c r="QI378" s="1"/>
      <c r="QJ378" s="1"/>
      <c r="QK378" s="1"/>
      <c r="QL378" s="1"/>
      <c r="QM378" s="1"/>
      <c r="QN378" s="1"/>
      <c r="QO378" s="1"/>
      <c r="QP378" s="1"/>
      <c r="QQ378" s="1"/>
      <c r="QR378" s="1"/>
      <c r="QS378" s="1"/>
      <c r="QT378" s="1"/>
      <c r="QU378" s="1"/>
      <c r="QV378" s="1"/>
      <c r="QW378" s="1"/>
      <c r="QX378" s="1"/>
      <c r="QY378" s="1"/>
      <c r="QZ378" s="1"/>
      <c r="RA378" s="1"/>
      <c r="RB378" s="1"/>
      <c r="RC378" s="1"/>
      <c r="RD378" s="1"/>
      <c r="RE378" s="1"/>
      <c r="RF378" s="1"/>
      <c r="RG378" s="1"/>
      <c r="RH378" s="1"/>
      <c r="RI378" s="1"/>
      <c r="RJ378" s="1"/>
      <c r="RK378" s="1"/>
      <c r="RL378" s="1"/>
      <c r="RM378" s="1"/>
      <c r="RN378" s="1"/>
      <c r="RO378" s="1"/>
      <c r="RP378" s="1"/>
      <c r="RQ378" s="1"/>
      <c r="RR378" s="1"/>
      <c r="RS378" s="1"/>
      <c r="RT378" s="1"/>
      <c r="RU378" s="1"/>
      <c r="RV378" s="1"/>
      <c r="RW378" s="1"/>
      <c r="RX378" s="1"/>
      <c r="RY378" s="1"/>
      <c r="RZ378" s="1"/>
      <c r="SA378" s="1"/>
      <c r="SB378" s="1"/>
      <c r="SC378" s="1"/>
      <c r="SD378" s="1"/>
      <c r="SE378" s="1"/>
      <c r="SF378" s="1"/>
      <c r="SG378" s="1"/>
      <c r="SH378" s="1"/>
      <c r="SI378" s="1"/>
      <c r="SJ378" s="1"/>
      <c r="SK378" s="1"/>
      <c r="SL378" s="1"/>
      <c r="SM378" s="1"/>
      <c r="SN378" s="1"/>
      <c r="SO378" s="1"/>
      <c r="SP378" s="1"/>
      <c r="SQ378" s="1"/>
      <c r="SR378" s="1"/>
      <c r="SS378" s="1"/>
      <c r="ST378" s="1"/>
      <c r="SU378" s="1"/>
      <c r="SV378" s="1"/>
      <c r="SW378" s="1"/>
      <c r="SX378" s="1"/>
      <c r="SY378" s="1"/>
      <c r="SZ378" s="1"/>
      <c r="TA378" s="1"/>
      <c r="TB378" s="1"/>
      <c r="TC378" s="1"/>
      <c r="TD378" s="1"/>
      <c r="TE378" s="1"/>
      <c r="TF378" s="1"/>
      <c r="TG378" s="1"/>
      <c r="TH378" s="1"/>
      <c r="TI378" s="1"/>
      <c r="TJ378" s="1"/>
      <c r="TK378" s="1"/>
      <c r="TL378" s="1"/>
      <c r="TM378" s="1"/>
      <c r="TN378" s="1"/>
      <c r="TO378" s="1"/>
      <c r="TP378" s="1"/>
      <c r="TQ378" s="1"/>
      <c r="TR378" s="1"/>
      <c r="TS378" s="1"/>
      <c r="TT378" s="1"/>
      <c r="TU378" s="1"/>
      <c r="TV378" s="1"/>
      <c r="TW378" s="1"/>
      <c r="TX378" s="1"/>
      <c r="TY378" s="1"/>
      <c r="TZ378" s="1"/>
      <c r="UA378" s="1"/>
      <c r="UB378" s="1"/>
      <c r="UC378" s="1"/>
      <c r="UD378" s="1"/>
      <c r="UE378" s="1"/>
      <c r="UF378" s="1"/>
      <c r="UG378" s="1"/>
      <c r="UH378" s="1"/>
      <c r="UI378" s="1"/>
      <c r="UJ378" s="1"/>
      <c r="UK378" s="1"/>
      <c r="UL378" s="1"/>
      <c r="UM378" s="1"/>
      <c r="UN378" s="1"/>
      <c r="UO378" s="1"/>
      <c r="UP378" s="1"/>
      <c r="UQ378" s="1"/>
      <c r="UR378" s="1"/>
      <c r="US378" s="1"/>
      <c r="UT378" s="1"/>
      <c r="UU378" s="1"/>
      <c r="UV378" s="1"/>
      <c r="UW378" s="1"/>
      <c r="UX378" s="1"/>
      <c r="UY378" s="1"/>
      <c r="UZ378" s="1"/>
      <c r="VA378" s="1"/>
      <c r="VB378" s="1"/>
      <c r="VC378" s="1"/>
      <c r="VD378" s="1"/>
      <c r="VE378" s="1"/>
      <c r="VF378" s="1"/>
      <c r="VG378" s="1"/>
      <c r="VH378" s="1"/>
      <c r="VI378" s="1"/>
      <c r="VJ378" s="1"/>
      <c r="VK378" s="1"/>
      <c r="VL378" s="1"/>
      <c r="VM378" s="1"/>
      <c r="VN378" s="1"/>
      <c r="VO378" s="1"/>
      <c r="VP378" s="1"/>
      <c r="VQ378" s="1"/>
      <c r="VR378" s="1"/>
      <c r="VS378" s="1"/>
      <c r="VT378" s="1"/>
      <c r="VU378" s="1"/>
      <c r="VV378" s="1"/>
      <c r="VW378" s="1"/>
      <c r="VX378" s="1"/>
      <c r="VY378" s="1"/>
      <c r="VZ378" s="1"/>
      <c r="WA378" s="1"/>
      <c r="WB378" s="1"/>
      <c r="WC378" s="1"/>
      <c r="WD378" s="1"/>
      <c r="WE378" s="1"/>
      <c r="WF378" s="1"/>
      <c r="WG378" s="1"/>
      <c r="WH378" s="1"/>
      <c r="WI378" s="1"/>
      <c r="WJ378" s="1"/>
      <c r="WK378" s="1"/>
      <c r="WL378" s="1"/>
      <c r="WM378" s="1"/>
      <c r="WN378" s="1"/>
      <c r="WO378" s="1"/>
      <c r="WP378" s="1"/>
      <c r="WQ378" s="1"/>
      <c r="WR378" s="1"/>
      <c r="WS378" s="1"/>
      <c r="WT378" s="1"/>
      <c r="WU378" s="1"/>
      <c r="WV378" s="1"/>
      <c r="WW378" s="1"/>
      <c r="WX378" s="1"/>
      <c r="WY378" s="1"/>
      <c r="WZ378" s="1"/>
      <c r="XA378" s="1"/>
      <c r="XB378" s="1"/>
      <c r="XC378" s="1"/>
      <c r="XD378" s="1"/>
      <c r="XE378" s="1"/>
      <c r="XF378" s="1"/>
      <c r="XG378" s="1"/>
      <c r="XH378" s="1"/>
      <c r="XI378" s="1"/>
      <c r="XJ378" s="1"/>
      <c r="XK378" s="1"/>
      <c r="XL378" s="1"/>
      <c r="XM378" s="1"/>
      <c r="XN378" s="1"/>
      <c r="XO378" s="1"/>
      <c r="XP378" s="1"/>
      <c r="XQ378" s="1"/>
      <c r="XR378" s="1"/>
      <c r="XS378" s="1"/>
      <c r="XT378" s="1"/>
      <c r="XU378" s="1"/>
      <c r="XV378" s="1"/>
      <c r="XW378" s="1"/>
      <c r="XX378" s="1"/>
      <c r="XY378" s="1"/>
      <c r="XZ378" s="1"/>
      <c r="YA378" s="1"/>
      <c r="YB378" s="1"/>
      <c r="YC378" s="1"/>
      <c r="YD378" s="1"/>
      <c r="YE378" s="1"/>
      <c r="YF378" s="1"/>
      <c r="YG378" s="1"/>
      <c r="YH378" s="1"/>
      <c r="YI378" s="1"/>
      <c r="YJ378" s="1"/>
      <c r="YK378" s="1"/>
      <c r="YL378" s="1"/>
      <c r="YM378" s="1"/>
      <c r="YN378" s="1"/>
      <c r="YO378" s="1"/>
      <c r="YP378" s="1"/>
      <c r="YQ378" s="1"/>
      <c r="YR378" s="1"/>
      <c r="YS378" s="1"/>
      <c r="YT378" s="1"/>
      <c r="YU378" s="1"/>
      <c r="YV378" s="1"/>
      <c r="YW378" s="1"/>
      <c r="YX378" s="1"/>
      <c r="YY378" s="1"/>
      <c r="YZ378" s="1"/>
      <c r="ZA378" s="1"/>
      <c r="ZB378" s="1"/>
      <c r="ZC378" s="1"/>
      <c r="ZD378" s="1"/>
      <c r="ZE378" s="1"/>
      <c r="ZF378" s="1"/>
      <c r="ZG378" s="1"/>
      <c r="ZH378" s="1"/>
      <c r="ZI378" s="1"/>
      <c r="ZJ378" s="1"/>
      <c r="ZK378" s="1"/>
      <c r="ZL378" s="1"/>
      <c r="ZM378" s="1"/>
      <c r="ZN378" s="1"/>
      <c r="ZO378" s="1"/>
      <c r="ZP378" s="1"/>
      <c r="ZQ378" s="1"/>
      <c r="ZR378" s="1"/>
      <c r="ZS378" s="1"/>
      <c r="ZT378" s="1"/>
      <c r="ZU378" s="1"/>
      <c r="ZV378" s="1"/>
      <c r="ZW378" s="1"/>
      <c r="ZX378" s="1"/>
      <c r="ZY378" s="1"/>
      <c r="ZZ378" s="1"/>
      <c r="AAA378" s="1"/>
      <c r="AAB378" s="1"/>
      <c r="AAC378" s="1"/>
      <c r="AAD378" s="1"/>
      <c r="AAE378" s="1"/>
      <c r="AAF378" s="1"/>
      <c r="AAG378" s="1"/>
      <c r="AAH378" s="1"/>
      <c r="AAI378" s="1"/>
      <c r="AAJ378" s="1"/>
      <c r="AAK378" s="1"/>
      <c r="AAL378" s="1"/>
      <c r="AAM378" s="1"/>
      <c r="AAN378" s="1"/>
      <c r="AAO378" s="1"/>
      <c r="AAP378" s="1"/>
      <c r="AAQ378" s="1"/>
      <c r="AAR378" s="1"/>
      <c r="AAS378" s="1"/>
      <c r="AAT378" s="1"/>
      <c r="AAU378" s="1"/>
      <c r="AAV378" s="1"/>
      <c r="AAW378" s="1"/>
      <c r="AAX378" s="1"/>
      <c r="AAY378" s="1"/>
      <c r="AAZ378" s="1"/>
      <c r="ABA378" s="1"/>
      <c r="ABB378" s="1"/>
      <c r="ABC378" s="1"/>
      <c r="ABD378" s="1"/>
      <c r="ABE378" s="1"/>
      <c r="ABF378" s="1"/>
      <c r="ABG378" s="1"/>
      <c r="ABH378" s="1"/>
      <c r="ABI378" s="1"/>
      <c r="ABJ378" s="1"/>
      <c r="ABK378" s="1"/>
      <c r="ABL378" s="1"/>
      <c r="ABM378" s="1"/>
      <c r="ABN378" s="1"/>
      <c r="ABO378" s="1"/>
      <c r="ABP378" s="1"/>
      <c r="ABQ378" s="1"/>
      <c r="ABR378" s="1"/>
      <c r="ABS378" s="1"/>
      <c r="ABT378" s="1"/>
      <c r="ABU378" s="1"/>
      <c r="ABV378" s="1"/>
      <c r="ABW378" s="1"/>
      <c r="ABX378" s="1"/>
      <c r="ABY378" s="1"/>
      <c r="ABZ378" s="1"/>
      <c r="ACA378" s="1"/>
      <c r="ACB378" s="1"/>
      <c r="ACC378" s="1"/>
      <c r="ACD378" s="1"/>
      <c r="ACE378" s="1"/>
      <c r="ACF378" s="1"/>
      <c r="ACG378" s="1"/>
      <c r="ACH378" s="1"/>
      <c r="ACI378" s="1"/>
      <c r="ACJ378" s="1"/>
      <c r="ACK378" s="1"/>
      <c r="ACL378" s="1"/>
      <c r="ACM378" s="1"/>
      <c r="ACN378" s="1"/>
      <c r="ACO378" s="1"/>
      <c r="ACP378" s="1"/>
      <c r="ACQ378" s="1"/>
      <c r="ACR378" s="1"/>
      <c r="ACS378" s="1"/>
      <c r="ACT378" s="1"/>
      <c r="ACU378" s="1"/>
      <c r="ACV378" s="1"/>
      <c r="ACW378" s="1"/>
      <c r="ACX378" s="1"/>
      <c r="ACY378" s="1"/>
      <c r="ACZ378" s="1"/>
      <c r="ADA378" s="1"/>
      <c r="ADB378" s="1"/>
      <c r="ADC378" s="1"/>
      <c r="ADD378" s="1"/>
      <c r="ADE378" s="1"/>
      <c r="ADF378" s="1"/>
      <c r="ADG378" s="1"/>
      <c r="ADH378" s="1"/>
      <c r="ADI378" s="1"/>
      <c r="ADJ378" s="1"/>
      <c r="ADK378" s="1"/>
      <c r="ADL378" s="1"/>
      <c r="ADM378" s="1"/>
      <c r="ADN378" s="1"/>
      <c r="ADO378" s="1"/>
      <c r="ADP378" s="1"/>
      <c r="ADQ378" s="1"/>
      <c r="ADR378" s="1"/>
      <c r="ADS378" s="1"/>
      <c r="ADT378" s="1"/>
      <c r="ADU378" s="1"/>
      <c r="ADV378" s="1"/>
      <c r="ADW378" s="1"/>
      <c r="ADX378" s="1"/>
      <c r="ADY378" s="1"/>
      <c r="ADZ378" s="1"/>
      <c r="AEA378" s="1"/>
      <c r="AEB378" s="1"/>
      <c r="AEC378" s="1"/>
      <c r="AED378" s="1"/>
      <c r="AEE378" s="1"/>
      <c r="AEF378" s="1"/>
      <c r="AEG378" s="1"/>
      <c r="AEH378" s="1"/>
      <c r="AEI378" s="1"/>
      <c r="AEJ378" s="1"/>
      <c r="AEK378" s="1"/>
      <c r="AEL378" s="1"/>
      <c r="AEM378" s="1"/>
      <c r="AEN378" s="1"/>
      <c r="AEO378" s="1"/>
      <c r="AEP378" s="1"/>
      <c r="AEQ378" s="1"/>
      <c r="AER378" s="1"/>
      <c r="AES378" s="1"/>
      <c r="AET378" s="1"/>
      <c r="AEU378" s="1"/>
      <c r="AEV378" s="1"/>
      <c r="AEW378" s="1"/>
      <c r="AEX378" s="1"/>
      <c r="AEY378" s="1"/>
      <c r="AEZ378" s="1"/>
      <c r="AFA378" s="1"/>
      <c r="AFB378" s="1"/>
      <c r="AFC378" s="1"/>
      <c r="AFD378" s="1"/>
      <c r="AFE378" s="1"/>
      <c r="AFF378" s="1"/>
      <c r="AFG378" s="1"/>
      <c r="AFH378" s="1"/>
      <c r="AFI378" s="1"/>
      <c r="AFJ378" s="1"/>
      <c r="AFK378" s="1"/>
      <c r="AFL378" s="1"/>
      <c r="AFM378" s="1"/>
      <c r="AFN378" s="1"/>
      <c r="AFO378" s="1"/>
      <c r="AFP378" s="1"/>
      <c r="AFQ378" s="1"/>
      <c r="AFR378" s="1"/>
      <c r="AFS378" s="1"/>
      <c r="AFT378" s="1"/>
      <c r="AFU378" s="1"/>
      <c r="AFV378" s="1"/>
      <c r="AFW378" s="1"/>
      <c r="AFX378" s="1"/>
      <c r="AFY378" s="1"/>
      <c r="AFZ378" s="1"/>
      <c r="AGA378" s="1"/>
      <c r="AGB378" s="1"/>
      <c r="AGC378" s="1"/>
      <c r="AGD378" s="1"/>
      <c r="AGE378" s="1"/>
      <c r="AGF378" s="1"/>
      <c r="AGG378" s="1"/>
      <c r="AGH378" s="1"/>
      <c r="AGI378" s="1"/>
      <c r="AGJ378" s="1"/>
      <c r="AGK378" s="1"/>
      <c r="AGL378" s="1"/>
      <c r="AGM378" s="1"/>
      <c r="AGN378" s="1"/>
      <c r="AGO378" s="1"/>
      <c r="AGP378" s="1"/>
      <c r="AGQ378" s="1"/>
      <c r="AGR378" s="1"/>
      <c r="AGS378" s="1"/>
      <c r="AGT378" s="1"/>
      <c r="AGU378" s="1"/>
      <c r="AGV378" s="1"/>
      <c r="AGW378" s="1"/>
      <c r="AGX378" s="1"/>
      <c r="AGY378" s="1"/>
      <c r="AGZ378" s="1"/>
      <c r="AHA378" s="1"/>
      <c r="AHB378" s="1"/>
      <c r="AHC378" s="1"/>
      <c r="AHD378" s="1"/>
      <c r="AHE378" s="1"/>
      <c r="AHF378" s="1"/>
      <c r="AHG378" s="1"/>
      <c r="AHH378" s="1"/>
      <c r="AHI378" s="1"/>
      <c r="AHJ378" s="1"/>
      <c r="AHK378" s="1"/>
      <c r="AHL378" s="1"/>
      <c r="AHM378" s="1"/>
      <c r="AHN378" s="1"/>
      <c r="AHO378" s="1"/>
      <c r="AHP378" s="1"/>
      <c r="AHQ378" s="1"/>
      <c r="AHR378" s="1"/>
      <c r="AHS378" s="1"/>
      <c r="AHT378" s="1"/>
      <c r="AHU378" s="1"/>
      <c r="AHV378" s="1"/>
      <c r="AHW378" s="1"/>
      <c r="AHX378" s="1"/>
      <c r="AHY378" s="1"/>
      <c r="AHZ378" s="1"/>
      <c r="AIA378" s="1"/>
      <c r="AIB378" s="1"/>
      <c r="AIC378" s="1"/>
      <c r="AID378" s="1"/>
      <c r="AIE378" s="1"/>
      <c r="AIF378" s="1"/>
      <c r="AIG378" s="1"/>
      <c r="AIH378" s="1"/>
      <c r="AII378" s="1"/>
      <c r="AIJ378" s="1"/>
      <c r="AIK378" s="1"/>
      <c r="AIL378" s="1"/>
      <c r="AIM378" s="1"/>
      <c r="AIN378" s="1"/>
      <c r="AIO378" s="1"/>
      <c r="AIP378" s="1"/>
      <c r="AIQ378" s="1"/>
      <c r="AIR378" s="1"/>
      <c r="AIS378" s="1"/>
      <c r="AIT378" s="1"/>
      <c r="AIU378" s="1"/>
      <c r="AIV378" s="1"/>
      <c r="AIW378" s="1"/>
      <c r="AIX378" s="1"/>
      <c r="AIY378" s="1"/>
      <c r="AIZ378" s="1"/>
      <c r="AJA378" s="1"/>
      <c r="AJB378" s="1"/>
      <c r="AJC378" s="1"/>
      <c r="AJD378" s="1"/>
      <c r="AJE378" s="1"/>
      <c r="AJF378" s="1"/>
      <c r="AJG378" s="1"/>
      <c r="AJH378" s="1"/>
      <c r="AJI378" s="1"/>
      <c r="AJJ378" s="1"/>
      <c r="AJK378" s="1"/>
      <c r="AJL378" s="1"/>
      <c r="AJM378" s="1"/>
      <c r="AJN378" s="1"/>
      <c r="AJO378" s="1"/>
      <c r="AJP378" s="1"/>
      <c r="AJQ378" s="1"/>
      <c r="AJR378" s="1"/>
      <c r="AJS378" s="1"/>
      <c r="AJT378" s="1"/>
      <c r="AJU378" s="1"/>
      <c r="AJV378" s="1"/>
      <c r="AJW378" s="1"/>
      <c r="AJX378" s="1"/>
      <c r="AJY378" s="1"/>
      <c r="AJZ378" s="1"/>
      <c r="AKA378" s="1"/>
      <c r="AKB378" s="1"/>
      <c r="AKC378" s="1"/>
      <c r="AKD378" s="1"/>
      <c r="AKE378" s="1"/>
      <c r="AKF378" s="1"/>
      <c r="AKG378" s="1"/>
      <c r="AKH378" s="1"/>
      <c r="AKI378" s="1"/>
      <c r="AKJ378" s="1"/>
      <c r="AKK378" s="1"/>
      <c r="AKL378" s="1"/>
      <c r="AKM378" s="1"/>
      <c r="AKN378" s="1"/>
      <c r="AKO378" s="1"/>
      <c r="AKP378" s="1"/>
      <c r="AKQ378" s="1"/>
      <c r="AKR378" s="1"/>
      <c r="AKS378" s="1"/>
      <c r="AKT378" s="1"/>
      <c r="AKU378" s="1"/>
      <c r="AKV378" s="1"/>
      <c r="AKW378" s="1"/>
      <c r="AKX378" s="1"/>
      <c r="AKY378" s="1"/>
      <c r="AKZ378" s="1"/>
      <c r="ALA378" s="1"/>
      <c r="ALB378" s="1"/>
      <c r="ALC378" s="1"/>
      <c r="ALD378" s="1"/>
      <c r="ALE378" s="1"/>
      <c r="ALF378" s="1"/>
      <c r="ALG378" s="1"/>
      <c r="ALH378" s="1"/>
      <c r="ALI378" s="1"/>
      <c r="ALJ378" s="1"/>
      <c r="ALK378" s="1"/>
      <c r="ALL378" s="1"/>
      <c r="ALM378" s="1"/>
      <c r="ALN378" s="1"/>
      <c r="ALO378" s="1"/>
      <c r="ALP378" s="1"/>
      <c r="ALQ378" s="1"/>
      <c r="ALR378" s="1"/>
      <c r="ALS378" s="1"/>
      <c r="ALT378" s="1"/>
      <c r="ALU378" s="1"/>
      <c r="ALV378" s="1"/>
      <c r="ALW378" s="1"/>
      <c r="ALX378" s="1"/>
      <c r="ALY378" s="1"/>
      <c r="ALZ378" s="1"/>
      <c r="AMA378" s="1"/>
      <c r="AMB378" s="1"/>
      <c r="AMC378" s="1"/>
      <c r="AMD378" s="1"/>
      <c r="AME378" s="1"/>
      <c r="AMF378" s="1"/>
      <c r="AMG378" s="1"/>
      <c r="AMH378" s="1"/>
      <c r="AMI378" s="1"/>
      <c r="AMJ378" s="1"/>
      <c r="AMK378" s="1"/>
    </row>
    <row r="379" spans="1:1025" s="133" customFormat="1" ht="81">
      <c r="A379" s="172">
        <v>217</v>
      </c>
      <c r="B379" s="172" t="s">
        <v>980</v>
      </c>
      <c r="C379" s="172">
        <v>55.924149999999997</v>
      </c>
      <c r="D379" s="172">
        <v>52.960850000000001</v>
      </c>
      <c r="E379" s="172" t="s">
        <v>45</v>
      </c>
      <c r="F379" s="172">
        <v>4.5</v>
      </c>
      <c r="G379" s="176" t="s">
        <v>983</v>
      </c>
      <c r="H379" s="172">
        <v>1.1000000000000001</v>
      </c>
      <c r="I379" s="172">
        <v>0</v>
      </c>
      <c r="J379" s="172">
        <v>0</v>
      </c>
      <c r="K379" s="172">
        <v>0</v>
      </c>
      <c r="L379" s="172">
        <v>0</v>
      </c>
      <c r="M379" s="172" t="s">
        <v>398</v>
      </c>
      <c r="N379" s="172" t="s">
        <v>399</v>
      </c>
      <c r="O379" s="172" t="s">
        <v>400</v>
      </c>
      <c r="P379" s="172"/>
      <c r="Q379" s="172"/>
      <c r="R379" s="172"/>
      <c r="S379" s="172"/>
      <c r="T379" s="172"/>
      <c r="U379" s="172"/>
      <c r="V379" s="172"/>
      <c r="W379" s="171" t="s">
        <v>53</v>
      </c>
      <c r="X379" s="172" t="s">
        <v>988</v>
      </c>
      <c r="Y379" s="172" t="s">
        <v>181</v>
      </c>
      <c r="Z379" s="172" t="s">
        <v>398</v>
      </c>
      <c r="AA379" s="172">
        <v>263013779</v>
      </c>
      <c r="AB379" s="172" t="s">
        <v>401</v>
      </c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A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LS379" s="1"/>
      <c r="LT379" s="1"/>
      <c r="LU379" s="1"/>
      <c r="LV379" s="1"/>
      <c r="LW379" s="1"/>
      <c r="LX379" s="1"/>
      <c r="LY379" s="1"/>
      <c r="LZ379" s="1"/>
      <c r="MA379" s="1"/>
      <c r="MB379" s="1"/>
      <c r="MC379" s="1"/>
      <c r="MD379" s="1"/>
      <c r="ME379" s="1"/>
      <c r="MF379" s="1"/>
      <c r="MG379" s="1"/>
      <c r="MH379" s="1"/>
      <c r="MI379" s="1"/>
      <c r="MJ379" s="1"/>
      <c r="MK379" s="1"/>
      <c r="ML379" s="1"/>
      <c r="MM379" s="1"/>
      <c r="MN379" s="1"/>
      <c r="MO379" s="1"/>
      <c r="MP379" s="1"/>
      <c r="MQ379" s="1"/>
      <c r="MR379" s="1"/>
      <c r="MS379" s="1"/>
      <c r="MT379" s="1"/>
      <c r="MU379" s="1"/>
      <c r="MV379" s="1"/>
      <c r="MW379" s="1"/>
      <c r="MX379" s="1"/>
      <c r="MY379" s="1"/>
      <c r="MZ379" s="1"/>
      <c r="NA379" s="1"/>
      <c r="NB379" s="1"/>
      <c r="NC379" s="1"/>
      <c r="ND379" s="1"/>
      <c r="NE379" s="1"/>
      <c r="NF379" s="1"/>
      <c r="NG379" s="1"/>
      <c r="NH379" s="1"/>
      <c r="NI379" s="1"/>
      <c r="NJ379" s="1"/>
      <c r="NK379" s="1"/>
      <c r="NL379" s="1"/>
      <c r="NM379" s="1"/>
      <c r="NN379" s="1"/>
      <c r="NO379" s="1"/>
      <c r="NP379" s="1"/>
      <c r="NQ379" s="1"/>
      <c r="NR379" s="1"/>
      <c r="NS379" s="1"/>
      <c r="NT379" s="1"/>
      <c r="NU379" s="1"/>
      <c r="NV379" s="1"/>
      <c r="NW379" s="1"/>
      <c r="NX379" s="1"/>
      <c r="NY379" s="1"/>
      <c r="NZ379" s="1"/>
      <c r="OA379" s="1"/>
      <c r="OB379" s="1"/>
      <c r="OC379" s="1"/>
      <c r="OD379" s="1"/>
      <c r="OE379" s="1"/>
      <c r="OF379" s="1"/>
      <c r="OG379" s="1"/>
      <c r="OH379" s="1"/>
      <c r="OI379" s="1"/>
      <c r="OJ379" s="1"/>
      <c r="OK379" s="1"/>
      <c r="OL379" s="1"/>
      <c r="OM379" s="1"/>
      <c r="ON379" s="1"/>
      <c r="OO379" s="1"/>
      <c r="OP379" s="1"/>
      <c r="OQ379" s="1"/>
      <c r="OR379" s="1"/>
      <c r="OS379" s="1"/>
      <c r="OT379" s="1"/>
      <c r="OU379" s="1"/>
      <c r="OV379" s="1"/>
      <c r="OW379" s="1"/>
      <c r="OX379" s="1"/>
      <c r="OY379" s="1"/>
      <c r="OZ379" s="1"/>
      <c r="PA379" s="1"/>
      <c r="PB379" s="1"/>
      <c r="PC379" s="1"/>
      <c r="PD379" s="1"/>
      <c r="PE379" s="1"/>
      <c r="PF379" s="1"/>
      <c r="PG379" s="1"/>
      <c r="PH379" s="1"/>
      <c r="PI379" s="1"/>
      <c r="PJ379" s="1"/>
      <c r="PK379" s="1"/>
      <c r="PL379" s="1"/>
      <c r="PM379" s="1"/>
      <c r="PN379" s="1"/>
      <c r="PO379" s="1"/>
      <c r="PP379" s="1"/>
      <c r="PQ379" s="1"/>
      <c r="PR379" s="1"/>
      <c r="PS379" s="1"/>
      <c r="PT379" s="1"/>
      <c r="PU379" s="1"/>
      <c r="PV379" s="1"/>
      <c r="PW379" s="1"/>
      <c r="PX379" s="1"/>
      <c r="PY379" s="1"/>
      <c r="PZ379" s="1"/>
      <c r="QA379" s="1"/>
      <c r="QB379" s="1"/>
      <c r="QC379" s="1"/>
      <c r="QD379" s="1"/>
      <c r="QE379" s="1"/>
      <c r="QF379" s="1"/>
      <c r="QG379" s="1"/>
      <c r="QH379" s="1"/>
      <c r="QI379" s="1"/>
      <c r="QJ379" s="1"/>
      <c r="QK379" s="1"/>
      <c r="QL379" s="1"/>
      <c r="QM379" s="1"/>
      <c r="QN379" s="1"/>
      <c r="QO379" s="1"/>
      <c r="QP379" s="1"/>
      <c r="QQ379" s="1"/>
      <c r="QR379" s="1"/>
      <c r="QS379" s="1"/>
      <c r="QT379" s="1"/>
      <c r="QU379" s="1"/>
      <c r="QV379" s="1"/>
      <c r="QW379" s="1"/>
      <c r="QX379" s="1"/>
      <c r="QY379" s="1"/>
      <c r="QZ379" s="1"/>
      <c r="RA379" s="1"/>
      <c r="RB379" s="1"/>
      <c r="RC379" s="1"/>
      <c r="RD379" s="1"/>
      <c r="RE379" s="1"/>
      <c r="RF379" s="1"/>
      <c r="RG379" s="1"/>
      <c r="RH379" s="1"/>
      <c r="RI379" s="1"/>
      <c r="RJ379" s="1"/>
      <c r="RK379" s="1"/>
      <c r="RL379" s="1"/>
      <c r="RM379" s="1"/>
      <c r="RN379" s="1"/>
      <c r="RO379" s="1"/>
      <c r="RP379" s="1"/>
      <c r="RQ379" s="1"/>
      <c r="RR379" s="1"/>
      <c r="RS379" s="1"/>
      <c r="RT379" s="1"/>
      <c r="RU379" s="1"/>
      <c r="RV379" s="1"/>
      <c r="RW379" s="1"/>
      <c r="RX379" s="1"/>
      <c r="RY379" s="1"/>
      <c r="RZ379" s="1"/>
      <c r="SA379" s="1"/>
      <c r="SB379" s="1"/>
      <c r="SC379" s="1"/>
      <c r="SD379" s="1"/>
      <c r="SE379" s="1"/>
      <c r="SF379" s="1"/>
      <c r="SG379" s="1"/>
      <c r="SH379" s="1"/>
      <c r="SI379" s="1"/>
      <c r="SJ379" s="1"/>
      <c r="SK379" s="1"/>
      <c r="SL379" s="1"/>
      <c r="SM379" s="1"/>
      <c r="SN379" s="1"/>
      <c r="SO379" s="1"/>
      <c r="SP379" s="1"/>
      <c r="SQ379" s="1"/>
      <c r="SR379" s="1"/>
      <c r="SS379" s="1"/>
      <c r="ST379" s="1"/>
      <c r="SU379" s="1"/>
      <c r="SV379" s="1"/>
      <c r="SW379" s="1"/>
      <c r="SX379" s="1"/>
      <c r="SY379" s="1"/>
      <c r="SZ379" s="1"/>
      <c r="TA379" s="1"/>
      <c r="TB379" s="1"/>
      <c r="TC379" s="1"/>
      <c r="TD379" s="1"/>
      <c r="TE379" s="1"/>
      <c r="TF379" s="1"/>
      <c r="TG379" s="1"/>
      <c r="TH379" s="1"/>
      <c r="TI379" s="1"/>
      <c r="TJ379" s="1"/>
      <c r="TK379" s="1"/>
      <c r="TL379" s="1"/>
      <c r="TM379" s="1"/>
      <c r="TN379" s="1"/>
      <c r="TO379" s="1"/>
      <c r="TP379" s="1"/>
      <c r="TQ379" s="1"/>
      <c r="TR379" s="1"/>
      <c r="TS379" s="1"/>
      <c r="TT379" s="1"/>
      <c r="TU379" s="1"/>
      <c r="TV379" s="1"/>
      <c r="TW379" s="1"/>
      <c r="TX379" s="1"/>
      <c r="TY379" s="1"/>
      <c r="TZ379" s="1"/>
      <c r="UA379" s="1"/>
      <c r="UB379" s="1"/>
      <c r="UC379" s="1"/>
      <c r="UD379" s="1"/>
      <c r="UE379" s="1"/>
      <c r="UF379" s="1"/>
      <c r="UG379" s="1"/>
      <c r="UH379" s="1"/>
      <c r="UI379" s="1"/>
      <c r="UJ379" s="1"/>
      <c r="UK379" s="1"/>
      <c r="UL379" s="1"/>
      <c r="UM379" s="1"/>
      <c r="UN379" s="1"/>
      <c r="UO379" s="1"/>
      <c r="UP379" s="1"/>
      <c r="UQ379" s="1"/>
      <c r="UR379" s="1"/>
      <c r="US379" s="1"/>
      <c r="UT379" s="1"/>
      <c r="UU379" s="1"/>
      <c r="UV379" s="1"/>
      <c r="UW379" s="1"/>
      <c r="UX379" s="1"/>
      <c r="UY379" s="1"/>
      <c r="UZ379" s="1"/>
      <c r="VA379" s="1"/>
      <c r="VB379" s="1"/>
      <c r="VC379" s="1"/>
      <c r="VD379" s="1"/>
      <c r="VE379" s="1"/>
      <c r="VF379" s="1"/>
      <c r="VG379" s="1"/>
      <c r="VH379" s="1"/>
      <c r="VI379" s="1"/>
      <c r="VJ379" s="1"/>
      <c r="VK379" s="1"/>
      <c r="VL379" s="1"/>
      <c r="VM379" s="1"/>
      <c r="VN379" s="1"/>
      <c r="VO379" s="1"/>
      <c r="VP379" s="1"/>
      <c r="VQ379" s="1"/>
      <c r="VR379" s="1"/>
      <c r="VS379" s="1"/>
      <c r="VT379" s="1"/>
      <c r="VU379" s="1"/>
      <c r="VV379" s="1"/>
      <c r="VW379" s="1"/>
      <c r="VX379" s="1"/>
      <c r="VY379" s="1"/>
      <c r="VZ379" s="1"/>
      <c r="WA379" s="1"/>
      <c r="WB379" s="1"/>
      <c r="WC379" s="1"/>
      <c r="WD379" s="1"/>
      <c r="WE379" s="1"/>
      <c r="WF379" s="1"/>
      <c r="WG379" s="1"/>
      <c r="WH379" s="1"/>
      <c r="WI379" s="1"/>
      <c r="WJ379" s="1"/>
      <c r="WK379" s="1"/>
      <c r="WL379" s="1"/>
      <c r="WM379" s="1"/>
      <c r="WN379" s="1"/>
      <c r="WO379" s="1"/>
      <c r="WP379" s="1"/>
      <c r="WQ379" s="1"/>
      <c r="WR379" s="1"/>
      <c r="WS379" s="1"/>
      <c r="WT379" s="1"/>
      <c r="WU379" s="1"/>
      <c r="WV379" s="1"/>
      <c r="WW379" s="1"/>
      <c r="WX379" s="1"/>
      <c r="WY379" s="1"/>
      <c r="WZ379" s="1"/>
      <c r="XA379" s="1"/>
      <c r="XB379" s="1"/>
      <c r="XC379" s="1"/>
      <c r="XD379" s="1"/>
      <c r="XE379" s="1"/>
      <c r="XF379" s="1"/>
      <c r="XG379" s="1"/>
      <c r="XH379" s="1"/>
      <c r="XI379" s="1"/>
      <c r="XJ379" s="1"/>
      <c r="XK379" s="1"/>
      <c r="XL379" s="1"/>
      <c r="XM379" s="1"/>
      <c r="XN379" s="1"/>
      <c r="XO379" s="1"/>
      <c r="XP379" s="1"/>
      <c r="XQ379" s="1"/>
      <c r="XR379" s="1"/>
      <c r="XS379" s="1"/>
      <c r="XT379" s="1"/>
      <c r="XU379" s="1"/>
      <c r="XV379" s="1"/>
      <c r="XW379" s="1"/>
      <c r="XX379" s="1"/>
      <c r="XY379" s="1"/>
      <c r="XZ379" s="1"/>
      <c r="YA379" s="1"/>
      <c r="YB379" s="1"/>
      <c r="YC379" s="1"/>
      <c r="YD379" s="1"/>
      <c r="YE379" s="1"/>
      <c r="YF379" s="1"/>
      <c r="YG379" s="1"/>
      <c r="YH379" s="1"/>
      <c r="YI379" s="1"/>
      <c r="YJ379" s="1"/>
      <c r="YK379" s="1"/>
      <c r="YL379" s="1"/>
      <c r="YM379" s="1"/>
      <c r="YN379" s="1"/>
      <c r="YO379" s="1"/>
      <c r="YP379" s="1"/>
      <c r="YQ379" s="1"/>
      <c r="YR379" s="1"/>
      <c r="YS379" s="1"/>
      <c r="YT379" s="1"/>
      <c r="YU379" s="1"/>
      <c r="YV379" s="1"/>
      <c r="YW379" s="1"/>
      <c r="YX379" s="1"/>
      <c r="YY379" s="1"/>
      <c r="YZ379" s="1"/>
      <c r="ZA379" s="1"/>
      <c r="ZB379" s="1"/>
      <c r="ZC379" s="1"/>
      <c r="ZD379" s="1"/>
      <c r="ZE379" s="1"/>
      <c r="ZF379" s="1"/>
      <c r="ZG379" s="1"/>
      <c r="ZH379" s="1"/>
      <c r="ZI379" s="1"/>
      <c r="ZJ379" s="1"/>
      <c r="ZK379" s="1"/>
      <c r="ZL379" s="1"/>
      <c r="ZM379" s="1"/>
      <c r="ZN379" s="1"/>
      <c r="ZO379" s="1"/>
      <c r="ZP379" s="1"/>
      <c r="ZQ379" s="1"/>
      <c r="ZR379" s="1"/>
      <c r="ZS379" s="1"/>
      <c r="ZT379" s="1"/>
      <c r="ZU379" s="1"/>
      <c r="ZV379" s="1"/>
      <c r="ZW379" s="1"/>
      <c r="ZX379" s="1"/>
      <c r="ZY379" s="1"/>
      <c r="ZZ379" s="1"/>
      <c r="AAA379" s="1"/>
      <c r="AAB379" s="1"/>
      <c r="AAC379" s="1"/>
      <c r="AAD379" s="1"/>
      <c r="AAE379" s="1"/>
      <c r="AAF379" s="1"/>
      <c r="AAG379" s="1"/>
      <c r="AAH379" s="1"/>
      <c r="AAI379" s="1"/>
      <c r="AAJ379" s="1"/>
      <c r="AAK379" s="1"/>
      <c r="AAL379" s="1"/>
      <c r="AAM379" s="1"/>
      <c r="AAN379" s="1"/>
      <c r="AAO379" s="1"/>
      <c r="AAP379" s="1"/>
      <c r="AAQ379" s="1"/>
      <c r="AAR379" s="1"/>
      <c r="AAS379" s="1"/>
      <c r="AAT379" s="1"/>
      <c r="AAU379" s="1"/>
      <c r="AAV379" s="1"/>
      <c r="AAW379" s="1"/>
      <c r="AAX379" s="1"/>
      <c r="AAY379" s="1"/>
      <c r="AAZ379" s="1"/>
      <c r="ABA379" s="1"/>
      <c r="ABB379" s="1"/>
      <c r="ABC379" s="1"/>
      <c r="ABD379" s="1"/>
      <c r="ABE379" s="1"/>
      <c r="ABF379" s="1"/>
      <c r="ABG379" s="1"/>
      <c r="ABH379" s="1"/>
      <c r="ABI379" s="1"/>
      <c r="ABJ379" s="1"/>
      <c r="ABK379" s="1"/>
      <c r="ABL379" s="1"/>
      <c r="ABM379" s="1"/>
      <c r="ABN379" s="1"/>
      <c r="ABO379" s="1"/>
      <c r="ABP379" s="1"/>
      <c r="ABQ379" s="1"/>
      <c r="ABR379" s="1"/>
      <c r="ABS379" s="1"/>
      <c r="ABT379" s="1"/>
      <c r="ABU379" s="1"/>
      <c r="ABV379" s="1"/>
      <c r="ABW379" s="1"/>
      <c r="ABX379" s="1"/>
      <c r="ABY379" s="1"/>
      <c r="ABZ379" s="1"/>
      <c r="ACA379" s="1"/>
      <c r="ACB379" s="1"/>
      <c r="ACC379" s="1"/>
      <c r="ACD379" s="1"/>
      <c r="ACE379" s="1"/>
      <c r="ACF379" s="1"/>
      <c r="ACG379" s="1"/>
      <c r="ACH379" s="1"/>
      <c r="ACI379" s="1"/>
      <c r="ACJ379" s="1"/>
      <c r="ACK379" s="1"/>
      <c r="ACL379" s="1"/>
      <c r="ACM379" s="1"/>
      <c r="ACN379" s="1"/>
      <c r="ACO379" s="1"/>
      <c r="ACP379" s="1"/>
      <c r="ACQ379" s="1"/>
      <c r="ACR379" s="1"/>
      <c r="ACS379" s="1"/>
      <c r="ACT379" s="1"/>
      <c r="ACU379" s="1"/>
      <c r="ACV379" s="1"/>
      <c r="ACW379" s="1"/>
      <c r="ACX379" s="1"/>
      <c r="ACY379" s="1"/>
      <c r="ACZ379" s="1"/>
      <c r="ADA379" s="1"/>
      <c r="ADB379" s="1"/>
      <c r="ADC379" s="1"/>
      <c r="ADD379" s="1"/>
      <c r="ADE379" s="1"/>
      <c r="ADF379" s="1"/>
      <c r="ADG379" s="1"/>
      <c r="ADH379" s="1"/>
      <c r="ADI379" s="1"/>
      <c r="ADJ379" s="1"/>
      <c r="ADK379" s="1"/>
      <c r="ADL379" s="1"/>
      <c r="ADM379" s="1"/>
      <c r="ADN379" s="1"/>
      <c r="ADO379" s="1"/>
      <c r="ADP379" s="1"/>
      <c r="ADQ379" s="1"/>
      <c r="ADR379" s="1"/>
      <c r="ADS379" s="1"/>
      <c r="ADT379" s="1"/>
      <c r="ADU379" s="1"/>
      <c r="ADV379" s="1"/>
      <c r="ADW379" s="1"/>
      <c r="ADX379" s="1"/>
      <c r="ADY379" s="1"/>
      <c r="ADZ379" s="1"/>
      <c r="AEA379" s="1"/>
      <c r="AEB379" s="1"/>
      <c r="AEC379" s="1"/>
      <c r="AED379" s="1"/>
      <c r="AEE379" s="1"/>
      <c r="AEF379" s="1"/>
      <c r="AEG379" s="1"/>
      <c r="AEH379" s="1"/>
      <c r="AEI379" s="1"/>
      <c r="AEJ379" s="1"/>
      <c r="AEK379" s="1"/>
      <c r="AEL379" s="1"/>
      <c r="AEM379" s="1"/>
      <c r="AEN379" s="1"/>
      <c r="AEO379" s="1"/>
      <c r="AEP379" s="1"/>
      <c r="AEQ379" s="1"/>
      <c r="AER379" s="1"/>
      <c r="AES379" s="1"/>
      <c r="AET379" s="1"/>
      <c r="AEU379" s="1"/>
      <c r="AEV379" s="1"/>
      <c r="AEW379" s="1"/>
      <c r="AEX379" s="1"/>
      <c r="AEY379" s="1"/>
      <c r="AEZ379" s="1"/>
      <c r="AFA379" s="1"/>
      <c r="AFB379" s="1"/>
      <c r="AFC379" s="1"/>
      <c r="AFD379" s="1"/>
      <c r="AFE379" s="1"/>
      <c r="AFF379" s="1"/>
      <c r="AFG379" s="1"/>
      <c r="AFH379" s="1"/>
      <c r="AFI379" s="1"/>
      <c r="AFJ379" s="1"/>
      <c r="AFK379" s="1"/>
      <c r="AFL379" s="1"/>
      <c r="AFM379" s="1"/>
      <c r="AFN379" s="1"/>
      <c r="AFO379" s="1"/>
      <c r="AFP379" s="1"/>
      <c r="AFQ379" s="1"/>
      <c r="AFR379" s="1"/>
      <c r="AFS379" s="1"/>
      <c r="AFT379" s="1"/>
      <c r="AFU379" s="1"/>
      <c r="AFV379" s="1"/>
      <c r="AFW379" s="1"/>
      <c r="AFX379" s="1"/>
      <c r="AFY379" s="1"/>
      <c r="AFZ379" s="1"/>
      <c r="AGA379" s="1"/>
      <c r="AGB379" s="1"/>
      <c r="AGC379" s="1"/>
      <c r="AGD379" s="1"/>
      <c r="AGE379" s="1"/>
      <c r="AGF379" s="1"/>
      <c r="AGG379" s="1"/>
      <c r="AGH379" s="1"/>
      <c r="AGI379" s="1"/>
      <c r="AGJ379" s="1"/>
      <c r="AGK379" s="1"/>
      <c r="AGL379" s="1"/>
      <c r="AGM379" s="1"/>
      <c r="AGN379" s="1"/>
      <c r="AGO379" s="1"/>
      <c r="AGP379" s="1"/>
      <c r="AGQ379" s="1"/>
      <c r="AGR379" s="1"/>
      <c r="AGS379" s="1"/>
      <c r="AGT379" s="1"/>
      <c r="AGU379" s="1"/>
      <c r="AGV379" s="1"/>
      <c r="AGW379" s="1"/>
      <c r="AGX379" s="1"/>
      <c r="AGY379" s="1"/>
      <c r="AGZ379" s="1"/>
      <c r="AHA379" s="1"/>
      <c r="AHB379" s="1"/>
      <c r="AHC379" s="1"/>
      <c r="AHD379" s="1"/>
      <c r="AHE379" s="1"/>
      <c r="AHF379" s="1"/>
      <c r="AHG379" s="1"/>
      <c r="AHH379" s="1"/>
      <c r="AHI379" s="1"/>
      <c r="AHJ379" s="1"/>
      <c r="AHK379" s="1"/>
      <c r="AHL379" s="1"/>
      <c r="AHM379" s="1"/>
      <c r="AHN379" s="1"/>
      <c r="AHO379" s="1"/>
      <c r="AHP379" s="1"/>
      <c r="AHQ379" s="1"/>
      <c r="AHR379" s="1"/>
      <c r="AHS379" s="1"/>
      <c r="AHT379" s="1"/>
      <c r="AHU379" s="1"/>
      <c r="AHV379" s="1"/>
      <c r="AHW379" s="1"/>
      <c r="AHX379" s="1"/>
      <c r="AHY379" s="1"/>
      <c r="AHZ379" s="1"/>
      <c r="AIA379" s="1"/>
      <c r="AIB379" s="1"/>
      <c r="AIC379" s="1"/>
      <c r="AID379" s="1"/>
      <c r="AIE379" s="1"/>
      <c r="AIF379" s="1"/>
      <c r="AIG379" s="1"/>
      <c r="AIH379" s="1"/>
      <c r="AII379" s="1"/>
      <c r="AIJ379" s="1"/>
      <c r="AIK379" s="1"/>
      <c r="AIL379" s="1"/>
      <c r="AIM379" s="1"/>
      <c r="AIN379" s="1"/>
      <c r="AIO379" s="1"/>
      <c r="AIP379" s="1"/>
      <c r="AIQ379" s="1"/>
      <c r="AIR379" s="1"/>
      <c r="AIS379" s="1"/>
      <c r="AIT379" s="1"/>
      <c r="AIU379" s="1"/>
      <c r="AIV379" s="1"/>
      <c r="AIW379" s="1"/>
      <c r="AIX379" s="1"/>
      <c r="AIY379" s="1"/>
      <c r="AIZ379" s="1"/>
      <c r="AJA379" s="1"/>
      <c r="AJB379" s="1"/>
      <c r="AJC379" s="1"/>
      <c r="AJD379" s="1"/>
      <c r="AJE379" s="1"/>
      <c r="AJF379" s="1"/>
      <c r="AJG379" s="1"/>
      <c r="AJH379" s="1"/>
      <c r="AJI379" s="1"/>
      <c r="AJJ379" s="1"/>
      <c r="AJK379" s="1"/>
      <c r="AJL379" s="1"/>
      <c r="AJM379" s="1"/>
      <c r="AJN379" s="1"/>
      <c r="AJO379" s="1"/>
      <c r="AJP379" s="1"/>
      <c r="AJQ379" s="1"/>
      <c r="AJR379" s="1"/>
      <c r="AJS379" s="1"/>
      <c r="AJT379" s="1"/>
      <c r="AJU379" s="1"/>
      <c r="AJV379" s="1"/>
      <c r="AJW379" s="1"/>
      <c r="AJX379" s="1"/>
      <c r="AJY379" s="1"/>
      <c r="AJZ379" s="1"/>
      <c r="AKA379" s="1"/>
      <c r="AKB379" s="1"/>
      <c r="AKC379" s="1"/>
      <c r="AKD379" s="1"/>
      <c r="AKE379" s="1"/>
      <c r="AKF379" s="1"/>
      <c r="AKG379" s="1"/>
      <c r="AKH379" s="1"/>
      <c r="AKI379" s="1"/>
      <c r="AKJ379" s="1"/>
      <c r="AKK379" s="1"/>
      <c r="AKL379" s="1"/>
      <c r="AKM379" s="1"/>
      <c r="AKN379" s="1"/>
      <c r="AKO379" s="1"/>
      <c r="AKP379" s="1"/>
      <c r="AKQ379" s="1"/>
      <c r="AKR379" s="1"/>
      <c r="AKS379" s="1"/>
      <c r="AKT379" s="1"/>
      <c r="AKU379" s="1"/>
      <c r="AKV379" s="1"/>
      <c r="AKW379" s="1"/>
      <c r="AKX379" s="1"/>
      <c r="AKY379" s="1"/>
      <c r="AKZ379" s="1"/>
      <c r="ALA379" s="1"/>
      <c r="ALB379" s="1"/>
      <c r="ALC379" s="1"/>
      <c r="ALD379" s="1"/>
      <c r="ALE379" s="1"/>
      <c r="ALF379" s="1"/>
      <c r="ALG379" s="1"/>
      <c r="ALH379" s="1"/>
      <c r="ALI379" s="1"/>
      <c r="ALJ379" s="1"/>
      <c r="ALK379" s="1"/>
      <c r="ALL379" s="1"/>
      <c r="ALM379" s="1"/>
      <c r="ALN379" s="1"/>
      <c r="ALO379" s="1"/>
      <c r="ALP379" s="1"/>
      <c r="ALQ379" s="1"/>
      <c r="ALR379" s="1"/>
      <c r="ALS379" s="1"/>
      <c r="ALT379" s="1"/>
      <c r="ALU379" s="1"/>
      <c r="ALV379" s="1"/>
      <c r="ALW379" s="1"/>
      <c r="ALX379" s="1"/>
      <c r="ALY379" s="1"/>
      <c r="ALZ379" s="1"/>
      <c r="AMA379" s="1"/>
      <c r="AMB379" s="1"/>
      <c r="AMC379" s="1"/>
      <c r="AMD379" s="1"/>
      <c r="AME379" s="1"/>
      <c r="AMF379" s="1"/>
      <c r="AMG379" s="1"/>
      <c r="AMH379" s="1"/>
      <c r="AMI379" s="1"/>
      <c r="AMJ379" s="1"/>
      <c r="AMK379" s="1"/>
    </row>
    <row r="380" spans="1:1025" ht="136.5" customHeight="1">
      <c r="A380" s="174">
        <v>218</v>
      </c>
      <c r="B380" s="174" t="s">
        <v>985</v>
      </c>
      <c r="C380" s="174">
        <v>52.936183999999997</v>
      </c>
      <c r="D380" s="174">
        <v>55.922848000000002</v>
      </c>
      <c r="E380" s="174" t="s">
        <v>45</v>
      </c>
      <c r="F380" s="174">
        <v>3</v>
      </c>
      <c r="G380" s="174">
        <v>1</v>
      </c>
      <c r="H380" s="174">
        <v>0.75</v>
      </c>
      <c r="I380" s="174">
        <v>0</v>
      </c>
      <c r="J380" s="174">
        <v>0</v>
      </c>
      <c r="K380" s="174">
        <v>0</v>
      </c>
      <c r="L380" s="174">
        <v>0</v>
      </c>
      <c r="M380" s="174" t="s">
        <v>986</v>
      </c>
      <c r="N380" s="102">
        <v>1050204504558</v>
      </c>
      <c r="O380" s="174" t="s">
        <v>985</v>
      </c>
      <c r="P380" s="174"/>
      <c r="Q380" s="174"/>
      <c r="R380" s="174"/>
      <c r="S380" s="174"/>
      <c r="T380" s="174"/>
      <c r="U380" s="174"/>
      <c r="V380" s="174"/>
      <c r="W380" s="174" t="s">
        <v>987</v>
      </c>
      <c r="X380" s="174" t="s">
        <v>985</v>
      </c>
      <c r="Y380" s="174" t="s">
        <v>181</v>
      </c>
      <c r="Z380" s="174" t="s">
        <v>986</v>
      </c>
      <c r="AA380" s="102">
        <v>1050204504558</v>
      </c>
      <c r="AB380" s="174" t="s">
        <v>985</v>
      </c>
    </row>
    <row r="381" spans="1:1025" s="187" customFormat="1" ht="96" customHeight="1">
      <c r="A381" s="177">
        <v>219</v>
      </c>
      <c r="B381" s="161" t="s">
        <v>1000</v>
      </c>
      <c r="C381" s="161"/>
      <c r="D381" s="161"/>
      <c r="E381" s="161" t="s">
        <v>467</v>
      </c>
      <c r="F381" s="161">
        <v>6.5</v>
      </c>
      <c r="G381" s="161">
        <v>3</v>
      </c>
      <c r="H381" s="161" t="s">
        <v>1043</v>
      </c>
      <c r="I381" s="161" t="s">
        <v>542</v>
      </c>
      <c r="J381" s="161" t="s">
        <v>542</v>
      </c>
      <c r="K381" s="161" t="s">
        <v>542</v>
      </c>
      <c r="L381" s="161" t="s">
        <v>542</v>
      </c>
      <c r="M381" s="161" t="s">
        <v>469</v>
      </c>
      <c r="N381" s="185">
        <v>1060263000016</v>
      </c>
      <c r="O381" s="161" t="s">
        <v>851</v>
      </c>
      <c r="P381" s="161"/>
      <c r="Q381" s="161"/>
      <c r="R381" s="161"/>
      <c r="S381" s="161"/>
      <c r="T381" s="161"/>
      <c r="U381" s="161"/>
      <c r="V381" s="161"/>
      <c r="W381" s="161" t="s">
        <v>471</v>
      </c>
      <c r="X381" s="161" t="s">
        <v>852</v>
      </c>
      <c r="Y381" s="161" t="s">
        <v>840</v>
      </c>
      <c r="Z381" s="161" t="s">
        <v>469</v>
      </c>
      <c r="AA381" s="185">
        <v>1060263000016</v>
      </c>
      <c r="AB381" s="161" t="s">
        <v>852</v>
      </c>
      <c r="AC381" s="186"/>
      <c r="AD381" s="186"/>
      <c r="AE381" s="186"/>
      <c r="AF381" s="186"/>
      <c r="AG381" s="186"/>
      <c r="AH381" s="186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6"/>
      <c r="AS381" s="186"/>
      <c r="AT381" s="186"/>
      <c r="AU381" s="186"/>
      <c r="AV381" s="186"/>
      <c r="AW381" s="186"/>
      <c r="AX381" s="186"/>
      <c r="AY381" s="186"/>
      <c r="AZ381" s="186"/>
      <c r="BA381" s="186"/>
      <c r="BB381" s="186"/>
      <c r="BC381" s="186"/>
      <c r="BD381" s="186"/>
      <c r="BE381" s="186"/>
      <c r="BF381" s="186"/>
      <c r="BG381" s="186"/>
      <c r="BH381" s="186"/>
      <c r="BI381" s="186"/>
      <c r="BJ381" s="186"/>
      <c r="BK381" s="186"/>
      <c r="BL381" s="186"/>
      <c r="BM381" s="186"/>
      <c r="BN381" s="186"/>
      <c r="BO381" s="186"/>
      <c r="BP381" s="186"/>
      <c r="BQ381" s="186"/>
      <c r="BR381" s="186"/>
      <c r="BS381" s="186"/>
      <c r="BT381" s="186"/>
      <c r="BU381" s="186"/>
      <c r="BV381" s="186"/>
      <c r="BW381" s="186"/>
      <c r="BX381" s="186"/>
      <c r="BY381" s="186"/>
      <c r="BZ381" s="186"/>
      <c r="CA381" s="186"/>
      <c r="CB381" s="186"/>
      <c r="CC381" s="186"/>
      <c r="CD381" s="186"/>
      <c r="CE381" s="186"/>
      <c r="CF381" s="186"/>
      <c r="CG381" s="186"/>
      <c r="CH381" s="186"/>
      <c r="CI381" s="186"/>
      <c r="CJ381" s="186"/>
      <c r="CK381" s="186"/>
      <c r="CL381" s="186"/>
      <c r="CM381" s="186"/>
      <c r="CN381" s="186"/>
      <c r="CO381" s="186"/>
      <c r="CP381" s="186"/>
      <c r="CQ381" s="186"/>
      <c r="CR381" s="186"/>
      <c r="CS381" s="186"/>
      <c r="CT381" s="186"/>
      <c r="CU381" s="186"/>
      <c r="CV381" s="186"/>
      <c r="CW381" s="186"/>
      <c r="CX381" s="186"/>
      <c r="CY381" s="186"/>
      <c r="CZ381" s="186"/>
      <c r="DA381" s="186"/>
      <c r="DB381" s="186"/>
      <c r="DC381" s="186"/>
      <c r="DD381" s="186"/>
      <c r="DE381" s="186"/>
      <c r="DF381" s="186"/>
      <c r="DG381" s="186"/>
      <c r="DH381" s="186"/>
      <c r="DI381" s="186"/>
      <c r="DJ381" s="186"/>
      <c r="DK381" s="186"/>
      <c r="DL381" s="186"/>
      <c r="DM381" s="186"/>
      <c r="DN381" s="186"/>
      <c r="DO381" s="186"/>
      <c r="DP381" s="186"/>
      <c r="DQ381" s="186"/>
      <c r="DR381" s="186"/>
      <c r="DS381" s="186"/>
      <c r="DT381" s="186"/>
      <c r="DU381" s="186"/>
      <c r="DV381" s="186"/>
      <c r="DW381" s="186"/>
      <c r="DX381" s="186"/>
      <c r="DY381" s="186"/>
      <c r="DZ381" s="186"/>
      <c r="EA381" s="186"/>
      <c r="EB381" s="186"/>
      <c r="EC381" s="186"/>
      <c r="ED381" s="186"/>
      <c r="EE381" s="186"/>
      <c r="EF381" s="186"/>
      <c r="EG381" s="186"/>
      <c r="EH381" s="186"/>
      <c r="EI381" s="186"/>
      <c r="EJ381" s="186"/>
      <c r="EK381" s="186"/>
      <c r="EL381" s="186"/>
      <c r="EM381" s="186"/>
      <c r="EN381" s="186"/>
      <c r="EO381" s="186"/>
      <c r="EP381" s="186"/>
      <c r="EQ381" s="186"/>
      <c r="ER381" s="186"/>
      <c r="ES381" s="186"/>
      <c r="ET381" s="186"/>
      <c r="EU381" s="186"/>
      <c r="EV381" s="186"/>
      <c r="EW381" s="186"/>
      <c r="EX381" s="186"/>
      <c r="EY381" s="186"/>
      <c r="EZ381" s="186"/>
      <c r="FA381" s="186"/>
      <c r="FB381" s="186"/>
      <c r="FC381" s="186"/>
      <c r="FD381" s="186"/>
      <c r="FE381" s="186"/>
      <c r="FF381" s="186"/>
      <c r="FG381" s="186"/>
      <c r="FH381" s="186"/>
      <c r="FI381" s="186"/>
      <c r="FJ381" s="186"/>
      <c r="FK381" s="186"/>
      <c r="FL381" s="186"/>
      <c r="FM381" s="186"/>
      <c r="FN381" s="186"/>
      <c r="FO381" s="186"/>
      <c r="FP381" s="186"/>
      <c r="FQ381" s="186"/>
      <c r="FR381" s="186"/>
      <c r="FS381" s="186"/>
      <c r="FT381" s="186"/>
      <c r="FU381" s="186"/>
      <c r="FV381" s="186"/>
      <c r="FW381" s="186"/>
      <c r="FX381" s="186"/>
      <c r="FY381" s="186"/>
      <c r="FZ381" s="186"/>
      <c r="GA381" s="186"/>
      <c r="GB381" s="186"/>
      <c r="GC381" s="186"/>
      <c r="GD381" s="186"/>
      <c r="GE381" s="186"/>
      <c r="GF381" s="186"/>
      <c r="GG381" s="186"/>
      <c r="GH381" s="186"/>
      <c r="GI381" s="186"/>
      <c r="GJ381" s="186"/>
      <c r="GK381" s="186"/>
      <c r="GL381" s="186"/>
      <c r="GM381" s="186"/>
      <c r="GN381" s="186"/>
      <c r="GO381" s="186"/>
      <c r="GP381" s="186"/>
      <c r="GQ381" s="186"/>
      <c r="GR381" s="186"/>
      <c r="GS381" s="186"/>
      <c r="GT381" s="186"/>
      <c r="GU381" s="186"/>
      <c r="GV381" s="186"/>
      <c r="GW381" s="186"/>
      <c r="GX381" s="186"/>
      <c r="GY381" s="186"/>
      <c r="GZ381" s="186"/>
      <c r="HA381" s="186"/>
      <c r="HB381" s="186"/>
      <c r="HC381" s="186"/>
      <c r="HD381" s="186"/>
      <c r="HE381" s="186"/>
      <c r="HF381" s="186"/>
      <c r="HG381" s="186"/>
      <c r="HH381" s="186"/>
      <c r="HI381" s="186"/>
      <c r="HJ381" s="186"/>
      <c r="HK381" s="186"/>
      <c r="HL381" s="186"/>
      <c r="HM381" s="186"/>
      <c r="HN381" s="186"/>
      <c r="HO381" s="186"/>
      <c r="HP381" s="186"/>
      <c r="HQ381" s="186"/>
      <c r="HR381" s="186"/>
      <c r="HS381" s="186"/>
      <c r="HT381" s="186"/>
      <c r="HU381" s="186"/>
      <c r="HV381" s="186"/>
      <c r="HW381" s="186"/>
      <c r="HX381" s="186"/>
      <c r="HY381" s="186"/>
      <c r="HZ381" s="186"/>
      <c r="IA381" s="186"/>
      <c r="IB381" s="186"/>
      <c r="IC381" s="186"/>
      <c r="ID381" s="186"/>
      <c r="IE381" s="186"/>
      <c r="IF381" s="186"/>
      <c r="IG381" s="186"/>
      <c r="IH381" s="186"/>
      <c r="II381" s="186"/>
      <c r="IJ381" s="186"/>
      <c r="IK381" s="186"/>
      <c r="IL381" s="186"/>
      <c r="IM381" s="186"/>
      <c r="IN381" s="186"/>
      <c r="IO381" s="186"/>
      <c r="IP381" s="186"/>
      <c r="IQ381" s="186"/>
      <c r="IR381" s="186"/>
      <c r="IS381" s="186"/>
      <c r="IT381" s="186"/>
      <c r="IU381" s="186"/>
      <c r="IV381" s="186"/>
      <c r="IW381" s="186"/>
      <c r="IX381" s="186"/>
      <c r="IY381" s="186"/>
      <c r="IZ381" s="186"/>
      <c r="JA381" s="186"/>
      <c r="JB381" s="186"/>
      <c r="JC381" s="186"/>
      <c r="JD381" s="186"/>
      <c r="JE381" s="186"/>
      <c r="JF381" s="186"/>
      <c r="JG381" s="186"/>
      <c r="JH381" s="186"/>
      <c r="JI381" s="186"/>
      <c r="JJ381" s="186"/>
      <c r="JK381" s="186"/>
      <c r="JL381" s="186"/>
      <c r="JM381" s="186"/>
      <c r="JN381" s="186"/>
      <c r="JO381" s="186"/>
      <c r="JP381" s="186"/>
      <c r="JQ381" s="186"/>
      <c r="JR381" s="186"/>
      <c r="JS381" s="186"/>
      <c r="JT381" s="186"/>
      <c r="JU381" s="186"/>
      <c r="JV381" s="186"/>
      <c r="JW381" s="186"/>
      <c r="JX381" s="186"/>
      <c r="JY381" s="186"/>
      <c r="JZ381" s="186"/>
      <c r="KA381" s="186"/>
      <c r="KB381" s="186"/>
      <c r="KC381" s="186"/>
      <c r="KD381" s="186"/>
      <c r="KE381" s="186"/>
      <c r="KF381" s="186"/>
      <c r="KG381" s="186"/>
      <c r="KH381" s="186"/>
      <c r="KI381" s="186"/>
      <c r="KJ381" s="186"/>
      <c r="KK381" s="186"/>
      <c r="KL381" s="186"/>
      <c r="KM381" s="186"/>
      <c r="KN381" s="186"/>
      <c r="KO381" s="186"/>
      <c r="KP381" s="186"/>
      <c r="KQ381" s="186"/>
      <c r="KR381" s="186"/>
      <c r="KS381" s="186"/>
      <c r="KT381" s="186"/>
      <c r="KU381" s="186"/>
      <c r="KV381" s="186"/>
      <c r="KW381" s="186"/>
      <c r="KX381" s="186"/>
      <c r="KY381" s="186"/>
      <c r="KZ381" s="186"/>
      <c r="LA381" s="186"/>
      <c r="LB381" s="186"/>
      <c r="LC381" s="186"/>
      <c r="LD381" s="186"/>
      <c r="LE381" s="186"/>
      <c r="LF381" s="186"/>
      <c r="LG381" s="186"/>
      <c r="LH381" s="186"/>
      <c r="LI381" s="186"/>
      <c r="LJ381" s="186"/>
      <c r="LK381" s="186"/>
      <c r="LL381" s="186"/>
      <c r="LM381" s="186"/>
      <c r="LN381" s="186"/>
      <c r="LO381" s="186"/>
      <c r="LP381" s="186"/>
      <c r="LQ381" s="186"/>
      <c r="LR381" s="186"/>
      <c r="LS381" s="186"/>
      <c r="LT381" s="186"/>
      <c r="LU381" s="186"/>
      <c r="LV381" s="186"/>
      <c r="LW381" s="186"/>
      <c r="LX381" s="186"/>
      <c r="LY381" s="186"/>
      <c r="LZ381" s="186"/>
      <c r="MA381" s="186"/>
      <c r="MB381" s="186"/>
      <c r="MC381" s="186"/>
      <c r="MD381" s="186"/>
      <c r="ME381" s="186"/>
      <c r="MF381" s="186"/>
      <c r="MG381" s="186"/>
      <c r="MH381" s="186"/>
      <c r="MI381" s="186"/>
      <c r="MJ381" s="186"/>
      <c r="MK381" s="186"/>
      <c r="ML381" s="186"/>
      <c r="MM381" s="186"/>
      <c r="MN381" s="186"/>
      <c r="MO381" s="186"/>
      <c r="MP381" s="186"/>
      <c r="MQ381" s="186"/>
      <c r="MR381" s="186"/>
      <c r="MS381" s="186"/>
      <c r="MT381" s="186"/>
      <c r="MU381" s="186"/>
      <c r="MV381" s="186"/>
      <c r="MW381" s="186"/>
      <c r="MX381" s="186"/>
      <c r="MY381" s="186"/>
      <c r="MZ381" s="186"/>
      <c r="NA381" s="186"/>
      <c r="NB381" s="186"/>
      <c r="NC381" s="186"/>
      <c r="ND381" s="186"/>
      <c r="NE381" s="186"/>
      <c r="NF381" s="186"/>
      <c r="NG381" s="186"/>
      <c r="NH381" s="186"/>
      <c r="NI381" s="186"/>
      <c r="NJ381" s="186"/>
      <c r="NK381" s="186"/>
      <c r="NL381" s="186"/>
      <c r="NM381" s="186"/>
      <c r="NN381" s="186"/>
      <c r="NO381" s="186"/>
      <c r="NP381" s="186"/>
      <c r="NQ381" s="186"/>
      <c r="NR381" s="186"/>
      <c r="NS381" s="186"/>
      <c r="NT381" s="186"/>
      <c r="NU381" s="186"/>
      <c r="NV381" s="186"/>
      <c r="NW381" s="186"/>
      <c r="NX381" s="186"/>
      <c r="NY381" s="186"/>
      <c r="NZ381" s="186"/>
      <c r="OA381" s="186"/>
      <c r="OB381" s="186"/>
      <c r="OC381" s="186"/>
      <c r="OD381" s="186"/>
      <c r="OE381" s="186"/>
      <c r="OF381" s="186"/>
      <c r="OG381" s="186"/>
      <c r="OH381" s="186"/>
      <c r="OI381" s="186"/>
      <c r="OJ381" s="186"/>
      <c r="OK381" s="186"/>
      <c r="OL381" s="186"/>
      <c r="OM381" s="186"/>
      <c r="ON381" s="186"/>
      <c r="OO381" s="186"/>
      <c r="OP381" s="186"/>
      <c r="OQ381" s="186"/>
      <c r="OR381" s="186"/>
      <c r="OS381" s="186"/>
      <c r="OT381" s="186"/>
      <c r="OU381" s="186"/>
      <c r="OV381" s="186"/>
      <c r="OW381" s="186"/>
      <c r="OX381" s="186"/>
      <c r="OY381" s="186"/>
      <c r="OZ381" s="186"/>
      <c r="PA381" s="186"/>
      <c r="PB381" s="186"/>
      <c r="PC381" s="186"/>
      <c r="PD381" s="186"/>
      <c r="PE381" s="186"/>
      <c r="PF381" s="186"/>
      <c r="PG381" s="186"/>
      <c r="PH381" s="186"/>
      <c r="PI381" s="186"/>
      <c r="PJ381" s="186"/>
      <c r="PK381" s="186"/>
      <c r="PL381" s="186"/>
      <c r="PM381" s="186"/>
      <c r="PN381" s="186"/>
      <c r="PO381" s="186"/>
      <c r="PP381" s="186"/>
      <c r="PQ381" s="186"/>
      <c r="PR381" s="186"/>
      <c r="PS381" s="186"/>
      <c r="PT381" s="186"/>
      <c r="PU381" s="186"/>
      <c r="PV381" s="186"/>
      <c r="PW381" s="186"/>
      <c r="PX381" s="186"/>
      <c r="PY381" s="186"/>
      <c r="PZ381" s="186"/>
      <c r="QA381" s="186"/>
      <c r="QB381" s="186"/>
      <c r="QC381" s="186"/>
      <c r="QD381" s="186"/>
      <c r="QE381" s="186"/>
      <c r="QF381" s="186"/>
      <c r="QG381" s="186"/>
      <c r="QH381" s="186"/>
      <c r="QI381" s="186"/>
      <c r="QJ381" s="186"/>
      <c r="QK381" s="186"/>
      <c r="QL381" s="186"/>
      <c r="QM381" s="186"/>
      <c r="QN381" s="186"/>
      <c r="QO381" s="186"/>
      <c r="QP381" s="186"/>
      <c r="QQ381" s="186"/>
      <c r="QR381" s="186"/>
      <c r="QS381" s="186"/>
      <c r="QT381" s="186"/>
      <c r="QU381" s="186"/>
      <c r="QV381" s="186"/>
      <c r="QW381" s="186"/>
      <c r="QX381" s="186"/>
      <c r="QY381" s="186"/>
      <c r="QZ381" s="186"/>
      <c r="RA381" s="186"/>
      <c r="RB381" s="186"/>
      <c r="RC381" s="186"/>
      <c r="RD381" s="186"/>
      <c r="RE381" s="186"/>
      <c r="RF381" s="186"/>
      <c r="RG381" s="186"/>
      <c r="RH381" s="186"/>
      <c r="RI381" s="186"/>
      <c r="RJ381" s="186"/>
      <c r="RK381" s="186"/>
      <c r="RL381" s="186"/>
      <c r="RM381" s="186"/>
      <c r="RN381" s="186"/>
      <c r="RO381" s="186"/>
      <c r="RP381" s="186"/>
      <c r="RQ381" s="186"/>
      <c r="RR381" s="186"/>
      <c r="RS381" s="186"/>
      <c r="RT381" s="186"/>
      <c r="RU381" s="186"/>
      <c r="RV381" s="186"/>
      <c r="RW381" s="186"/>
      <c r="RX381" s="186"/>
      <c r="RY381" s="186"/>
      <c r="RZ381" s="186"/>
      <c r="SA381" s="186"/>
      <c r="SB381" s="186"/>
      <c r="SC381" s="186"/>
      <c r="SD381" s="186"/>
      <c r="SE381" s="186"/>
      <c r="SF381" s="186"/>
      <c r="SG381" s="186"/>
      <c r="SH381" s="186"/>
      <c r="SI381" s="186"/>
      <c r="SJ381" s="186"/>
      <c r="SK381" s="186"/>
      <c r="SL381" s="186"/>
      <c r="SM381" s="186"/>
      <c r="SN381" s="186"/>
      <c r="SO381" s="186"/>
      <c r="SP381" s="186"/>
      <c r="SQ381" s="186"/>
      <c r="SR381" s="186"/>
      <c r="SS381" s="186"/>
      <c r="ST381" s="186"/>
      <c r="SU381" s="186"/>
      <c r="SV381" s="186"/>
      <c r="SW381" s="186"/>
      <c r="SX381" s="186"/>
      <c r="SY381" s="186"/>
      <c r="SZ381" s="186"/>
      <c r="TA381" s="186"/>
      <c r="TB381" s="186"/>
      <c r="TC381" s="186"/>
      <c r="TD381" s="186"/>
      <c r="TE381" s="186"/>
      <c r="TF381" s="186"/>
      <c r="TG381" s="186"/>
      <c r="TH381" s="186"/>
      <c r="TI381" s="186"/>
      <c r="TJ381" s="186"/>
      <c r="TK381" s="186"/>
      <c r="TL381" s="186"/>
      <c r="TM381" s="186"/>
      <c r="TN381" s="186"/>
      <c r="TO381" s="186"/>
      <c r="TP381" s="186"/>
      <c r="TQ381" s="186"/>
      <c r="TR381" s="186"/>
      <c r="TS381" s="186"/>
      <c r="TT381" s="186"/>
      <c r="TU381" s="186"/>
      <c r="TV381" s="186"/>
      <c r="TW381" s="186"/>
      <c r="TX381" s="186"/>
      <c r="TY381" s="186"/>
      <c r="TZ381" s="186"/>
      <c r="UA381" s="186"/>
      <c r="UB381" s="186"/>
      <c r="UC381" s="186"/>
      <c r="UD381" s="186"/>
      <c r="UE381" s="186"/>
      <c r="UF381" s="186"/>
      <c r="UG381" s="186"/>
      <c r="UH381" s="186"/>
      <c r="UI381" s="186"/>
      <c r="UJ381" s="186"/>
      <c r="UK381" s="186"/>
      <c r="UL381" s="186"/>
      <c r="UM381" s="186"/>
      <c r="UN381" s="186"/>
      <c r="UO381" s="186"/>
      <c r="UP381" s="186"/>
      <c r="UQ381" s="186"/>
      <c r="UR381" s="186"/>
      <c r="US381" s="186"/>
      <c r="UT381" s="186"/>
      <c r="UU381" s="186"/>
      <c r="UV381" s="186"/>
      <c r="UW381" s="186"/>
      <c r="UX381" s="186"/>
      <c r="UY381" s="186"/>
      <c r="UZ381" s="186"/>
      <c r="VA381" s="186"/>
      <c r="VB381" s="186"/>
      <c r="VC381" s="186"/>
      <c r="VD381" s="186"/>
      <c r="VE381" s="186"/>
      <c r="VF381" s="186"/>
      <c r="VG381" s="186"/>
      <c r="VH381" s="186"/>
      <c r="VI381" s="186"/>
      <c r="VJ381" s="186"/>
      <c r="VK381" s="186"/>
      <c r="VL381" s="186"/>
      <c r="VM381" s="186"/>
      <c r="VN381" s="186"/>
      <c r="VO381" s="186"/>
      <c r="VP381" s="186"/>
      <c r="VQ381" s="186"/>
      <c r="VR381" s="186"/>
      <c r="VS381" s="186"/>
      <c r="VT381" s="186"/>
      <c r="VU381" s="186"/>
      <c r="VV381" s="186"/>
      <c r="VW381" s="186"/>
      <c r="VX381" s="186"/>
      <c r="VY381" s="186"/>
      <c r="VZ381" s="186"/>
      <c r="WA381" s="186"/>
      <c r="WB381" s="186"/>
      <c r="WC381" s="186"/>
      <c r="WD381" s="186"/>
      <c r="WE381" s="186"/>
      <c r="WF381" s="186"/>
      <c r="WG381" s="186"/>
      <c r="WH381" s="186"/>
      <c r="WI381" s="186"/>
      <c r="WJ381" s="186"/>
      <c r="WK381" s="186"/>
      <c r="WL381" s="186"/>
      <c r="WM381" s="186"/>
      <c r="WN381" s="186"/>
      <c r="WO381" s="186"/>
      <c r="WP381" s="186"/>
      <c r="WQ381" s="186"/>
      <c r="WR381" s="186"/>
      <c r="WS381" s="186"/>
      <c r="WT381" s="186"/>
      <c r="WU381" s="186"/>
      <c r="WV381" s="186"/>
      <c r="WW381" s="186"/>
      <c r="WX381" s="186"/>
      <c r="WY381" s="186"/>
      <c r="WZ381" s="186"/>
      <c r="XA381" s="186"/>
      <c r="XB381" s="186"/>
      <c r="XC381" s="186"/>
      <c r="XD381" s="186"/>
      <c r="XE381" s="186"/>
      <c r="XF381" s="186"/>
      <c r="XG381" s="186"/>
      <c r="XH381" s="186"/>
      <c r="XI381" s="186"/>
      <c r="XJ381" s="186"/>
      <c r="XK381" s="186"/>
      <c r="XL381" s="186"/>
      <c r="XM381" s="186"/>
      <c r="XN381" s="186"/>
      <c r="XO381" s="186"/>
      <c r="XP381" s="186"/>
      <c r="XQ381" s="186"/>
      <c r="XR381" s="186"/>
      <c r="XS381" s="186"/>
      <c r="XT381" s="186"/>
      <c r="XU381" s="186"/>
      <c r="XV381" s="186"/>
      <c r="XW381" s="186"/>
      <c r="XX381" s="186"/>
      <c r="XY381" s="186"/>
      <c r="XZ381" s="186"/>
      <c r="YA381" s="186"/>
      <c r="YB381" s="186"/>
      <c r="YC381" s="186"/>
      <c r="YD381" s="186"/>
      <c r="YE381" s="186"/>
      <c r="YF381" s="186"/>
      <c r="YG381" s="186"/>
      <c r="YH381" s="186"/>
      <c r="YI381" s="186"/>
      <c r="YJ381" s="186"/>
      <c r="YK381" s="186"/>
      <c r="YL381" s="186"/>
      <c r="YM381" s="186"/>
      <c r="YN381" s="186"/>
      <c r="YO381" s="186"/>
      <c r="YP381" s="186"/>
      <c r="YQ381" s="186"/>
      <c r="YR381" s="186"/>
      <c r="YS381" s="186"/>
      <c r="YT381" s="186"/>
      <c r="YU381" s="186"/>
      <c r="YV381" s="186"/>
      <c r="YW381" s="186"/>
      <c r="YX381" s="186"/>
      <c r="YY381" s="186"/>
      <c r="YZ381" s="186"/>
      <c r="ZA381" s="186"/>
      <c r="ZB381" s="186"/>
      <c r="ZC381" s="186"/>
      <c r="ZD381" s="186"/>
      <c r="ZE381" s="186"/>
      <c r="ZF381" s="186"/>
      <c r="ZG381" s="186"/>
      <c r="ZH381" s="186"/>
      <c r="ZI381" s="186"/>
      <c r="ZJ381" s="186"/>
      <c r="ZK381" s="186"/>
      <c r="ZL381" s="186"/>
      <c r="ZM381" s="186"/>
      <c r="ZN381" s="186"/>
      <c r="ZO381" s="186"/>
      <c r="ZP381" s="186"/>
      <c r="ZQ381" s="186"/>
      <c r="ZR381" s="186"/>
      <c r="ZS381" s="186"/>
      <c r="ZT381" s="186"/>
      <c r="ZU381" s="186"/>
      <c r="ZV381" s="186"/>
      <c r="ZW381" s="186"/>
      <c r="ZX381" s="186"/>
      <c r="ZY381" s="186"/>
      <c r="ZZ381" s="186"/>
      <c r="AAA381" s="186"/>
      <c r="AAB381" s="186"/>
      <c r="AAC381" s="186"/>
      <c r="AAD381" s="186"/>
      <c r="AAE381" s="186"/>
      <c r="AAF381" s="186"/>
      <c r="AAG381" s="186"/>
      <c r="AAH381" s="186"/>
      <c r="AAI381" s="186"/>
      <c r="AAJ381" s="186"/>
      <c r="AAK381" s="186"/>
      <c r="AAL381" s="186"/>
      <c r="AAM381" s="186"/>
      <c r="AAN381" s="186"/>
      <c r="AAO381" s="186"/>
      <c r="AAP381" s="186"/>
      <c r="AAQ381" s="186"/>
      <c r="AAR381" s="186"/>
      <c r="AAS381" s="186"/>
      <c r="AAT381" s="186"/>
      <c r="AAU381" s="186"/>
      <c r="AAV381" s="186"/>
      <c r="AAW381" s="186"/>
      <c r="AAX381" s="186"/>
      <c r="AAY381" s="186"/>
      <c r="AAZ381" s="186"/>
      <c r="ABA381" s="186"/>
      <c r="ABB381" s="186"/>
      <c r="ABC381" s="186"/>
      <c r="ABD381" s="186"/>
      <c r="ABE381" s="186"/>
      <c r="ABF381" s="186"/>
      <c r="ABG381" s="186"/>
      <c r="ABH381" s="186"/>
      <c r="ABI381" s="186"/>
      <c r="ABJ381" s="186"/>
      <c r="ABK381" s="186"/>
      <c r="ABL381" s="186"/>
      <c r="ABM381" s="186"/>
      <c r="ABN381" s="186"/>
      <c r="ABO381" s="186"/>
      <c r="ABP381" s="186"/>
      <c r="ABQ381" s="186"/>
      <c r="ABR381" s="186"/>
      <c r="ABS381" s="186"/>
      <c r="ABT381" s="186"/>
      <c r="ABU381" s="186"/>
      <c r="ABV381" s="186"/>
      <c r="ABW381" s="186"/>
      <c r="ABX381" s="186"/>
      <c r="ABY381" s="186"/>
      <c r="ABZ381" s="186"/>
      <c r="ACA381" s="186"/>
      <c r="ACB381" s="186"/>
      <c r="ACC381" s="186"/>
      <c r="ACD381" s="186"/>
      <c r="ACE381" s="186"/>
      <c r="ACF381" s="186"/>
      <c r="ACG381" s="186"/>
      <c r="ACH381" s="186"/>
      <c r="ACI381" s="186"/>
      <c r="ACJ381" s="186"/>
      <c r="ACK381" s="186"/>
      <c r="ACL381" s="186"/>
      <c r="ACM381" s="186"/>
      <c r="ACN381" s="186"/>
      <c r="ACO381" s="186"/>
      <c r="ACP381" s="186"/>
      <c r="ACQ381" s="186"/>
      <c r="ACR381" s="186"/>
      <c r="ACS381" s="186"/>
      <c r="ACT381" s="186"/>
      <c r="ACU381" s="186"/>
      <c r="ACV381" s="186"/>
      <c r="ACW381" s="186"/>
      <c r="ACX381" s="186"/>
      <c r="ACY381" s="186"/>
      <c r="ACZ381" s="186"/>
      <c r="ADA381" s="186"/>
      <c r="ADB381" s="186"/>
      <c r="ADC381" s="186"/>
      <c r="ADD381" s="186"/>
      <c r="ADE381" s="186"/>
      <c r="ADF381" s="186"/>
      <c r="ADG381" s="186"/>
      <c r="ADH381" s="186"/>
      <c r="ADI381" s="186"/>
      <c r="ADJ381" s="186"/>
      <c r="ADK381" s="186"/>
      <c r="ADL381" s="186"/>
      <c r="ADM381" s="186"/>
      <c r="ADN381" s="186"/>
      <c r="ADO381" s="186"/>
      <c r="ADP381" s="186"/>
      <c r="ADQ381" s="186"/>
      <c r="ADR381" s="186"/>
      <c r="ADS381" s="186"/>
      <c r="ADT381" s="186"/>
      <c r="ADU381" s="186"/>
      <c r="ADV381" s="186"/>
      <c r="ADW381" s="186"/>
      <c r="ADX381" s="186"/>
      <c r="ADY381" s="186"/>
      <c r="ADZ381" s="186"/>
      <c r="AEA381" s="186"/>
      <c r="AEB381" s="186"/>
      <c r="AEC381" s="186"/>
      <c r="AED381" s="186"/>
      <c r="AEE381" s="186"/>
      <c r="AEF381" s="186"/>
      <c r="AEG381" s="186"/>
      <c r="AEH381" s="186"/>
      <c r="AEI381" s="186"/>
      <c r="AEJ381" s="186"/>
      <c r="AEK381" s="186"/>
      <c r="AEL381" s="186"/>
      <c r="AEM381" s="186"/>
      <c r="AEN381" s="186"/>
      <c r="AEO381" s="186"/>
      <c r="AEP381" s="186"/>
      <c r="AEQ381" s="186"/>
      <c r="AER381" s="186"/>
      <c r="AES381" s="186"/>
      <c r="AET381" s="186"/>
      <c r="AEU381" s="186"/>
      <c r="AEV381" s="186"/>
      <c r="AEW381" s="186"/>
      <c r="AEX381" s="186"/>
      <c r="AEY381" s="186"/>
      <c r="AEZ381" s="186"/>
      <c r="AFA381" s="186"/>
      <c r="AFB381" s="186"/>
      <c r="AFC381" s="186"/>
      <c r="AFD381" s="186"/>
      <c r="AFE381" s="186"/>
      <c r="AFF381" s="186"/>
      <c r="AFG381" s="186"/>
      <c r="AFH381" s="186"/>
      <c r="AFI381" s="186"/>
      <c r="AFJ381" s="186"/>
      <c r="AFK381" s="186"/>
      <c r="AFL381" s="186"/>
      <c r="AFM381" s="186"/>
      <c r="AFN381" s="186"/>
      <c r="AFO381" s="186"/>
      <c r="AFP381" s="186"/>
      <c r="AFQ381" s="186"/>
      <c r="AFR381" s="186"/>
      <c r="AFS381" s="186"/>
      <c r="AFT381" s="186"/>
      <c r="AFU381" s="186"/>
      <c r="AFV381" s="186"/>
      <c r="AFW381" s="186"/>
      <c r="AFX381" s="186"/>
      <c r="AFY381" s="186"/>
      <c r="AFZ381" s="186"/>
      <c r="AGA381" s="186"/>
      <c r="AGB381" s="186"/>
      <c r="AGC381" s="186"/>
      <c r="AGD381" s="186"/>
      <c r="AGE381" s="186"/>
      <c r="AGF381" s="186"/>
      <c r="AGG381" s="186"/>
      <c r="AGH381" s="186"/>
      <c r="AGI381" s="186"/>
      <c r="AGJ381" s="186"/>
      <c r="AGK381" s="186"/>
      <c r="AGL381" s="186"/>
      <c r="AGM381" s="186"/>
      <c r="AGN381" s="186"/>
      <c r="AGO381" s="186"/>
      <c r="AGP381" s="186"/>
      <c r="AGQ381" s="186"/>
      <c r="AGR381" s="186"/>
      <c r="AGS381" s="186"/>
      <c r="AGT381" s="186"/>
      <c r="AGU381" s="186"/>
      <c r="AGV381" s="186"/>
      <c r="AGW381" s="186"/>
      <c r="AGX381" s="186"/>
      <c r="AGY381" s="186"/>
      <c r="AGZ381" s="186"/>
      <c r="AHA381" s="186"/>
      <c r="AHB381" s="186"/>
      <c r="AHC381" s="186"/>
      <c r="AHD381" s="186"/>
      <c r="AHE381" s="186"/>
      <c r="AHF381" s="186"/>
      <c r="AHG381" s="186"/>
      <c r="AHH381" s="186"/>
      <c r="AHI381" s="186"/>
      <c r="AHJ381" s="186"/>
      <c r="AHK381" s="186"/>
      <c r="AHL381" s="186"/>
      <c r="AHM381" s="186"/>
      <c r="AHN381" s="186"/>
      <c r="AHO381" s="186"/>
      <c r="AHP381" s="186"/>
      <c r="AHQ381" s="186"/>
      <c r="AHR381" s="186"/>
      <c r="AHS381" s="186"/>
      <c r="AHT381" s="186"/>
      <c r="AHU381" s="186"/>
      <c r="AHV381" s="186"/>
      <c r="AHW381" s="186"/>
      <c r="AHX381" s="186"/>
      <c r="AHY381" s="186"/>
      <c r="AHZ381" s="186"/>
      <c r="AIA381" s="186"/>
      <c r="AIB381" s="186"/>
      <c r="AIC381" s="186"/>
      <c r="AID381" s="186"/>
      <c r="AIE381" s="186"/>
      <c r="AIF381" s="186"/>
      <c r="AIG381" s="186"/>
      <c r="AIH381" s="186"/>
      <c r="AII381" s="186"/>
      <c r="AIJ381" s="186"/>
      <c r="AIK381" s="186"/>
      <c r="AIL381" s="186"/>
      <c r="AIM381" s="186"/>
      <c r="AIN381" s="186"/>
      <c r="AIO381" s="186"/>
      <c r="AIP381" s="186"/>
      <c r="AIQ381" s="186"/>
      <c r="AIR381" s="186"/>
      <c r="AIS381" s="186"/>
      <c r="AIT381" s="186"/>
      <c r="AIU381" s="186"/>
      <c r="AIV381" s="186"/>
      <c r="AIW381" s="186"/>
      <c r="AIX381" s="186"/>
      <c r="AIY381" s="186"/>
      <c r="AIZ381" s="186"/>
      <c r="AJA381" s="186"/>
      <c r="AJB381" s="186"/>
      <c r="AJC381" s="186"/>
      <c r="AJD381" s="186"/>
      <c r="AJE381" s="186"/>
      <c r="AJF381" s="186"/>
      <c r="AJG381" s="186"/>
      <c r="AJH381" s="186"/>
      <c r="AJI381" s="186"/>
      <c r="AJJ381" s="186"/>
      <c r="AJK381" s="186"/>
      <c r="AJL381" s="186"/>
      <c r="AJM381" s="186"/>
      <c r="AJN381" s="186"/>
      <c r="AJO381" s="186"/>
      <c r="AJP381" s="186"/>
      <c r="AJQ381" s="186"/>
      <c r="AJR381" s="186"/>
      <c r="AJS381" s="186"/>
      <c r="AJT381" s="186"/>
      <c r="AJU381" s="186"/>
      <c r="AJV381" s="186"/>
      <c r="AJW381" s="186"/>
      <c r="AJX381" s="186"/>
      <c r="AJY381" s="186"/>
      <c r="AJZ381" s="186"/>
      <c r="AKA381" s="186"/>
      <c r="AKB381" s="186"/>
      <c r="AKC381" s="186"/>
      <c r="AKD381" s="186"/>
      <c r="AKE381" s="186"/>
      <c r="AKF381" s="186"/>
      <c r="AKG381" s="186"/>
      <c r="AKH381" s="186"/>
      <c r="AKI381" s="186"/>
      <c r="AKJ381" s="186"/>
      <c r="AKK381" s="186"/>
      <c r="AKL381" s="186"/>
      <c r="AKM381" s="186"/>
      <c r="AKN381" s="186"/>
      <c r="AKO381" s="186"/>
      <c r="AKP381" s="186"/>
      <c r="AKQ381" s="186"/>
      <c r="AKR381" s="186"/>
      <c r="AKS381" s="186"/>
      <c r="AKT381" s="186"/>
      <c r="AKU381" s="186"/>
      <c r="AKV381" s="186"/>
      <c r="AKW381" s="186"/>
      <c r="AKX381" s="186"/>
      <c r="AKY381" s="186"/>
      <c r="AKZ381" s="186"/>
      <c r="ALA381" s="186"/>
      <c r="ALB381" s="186"/>
      <c r="ALC381" s="186"/>
      <c r="ALD381" s="186"/>
      <c r="ALE381" s="186"/>
      <c r="ALF381" s="186"/>
      <c r="ALG381" s="186"/>
      <c r="ALH381" s="186"/>
      <c r="ALI381" s="186"/>
      <c r="ALJ381" s="186"/>
      <c r="ALK381" s="186"/>
      <c r="ALL381" s="186"/>
      <c r="ALM381" s="186"/>
      <c r="ALN381" s="186"/>
      <c r="ALO381" s="186"/>
      <c r="ALP381" s="186"/>
      <c r="ALQ381" s="186"/>
      <c r="ALR381" s="186"/>
      <c r="ALS381" s="186"/>
      <c r="ALT381" s="186"/>
      <c r="ALU381" s="186"/>
      <c r="ALV381" s="186"/>
      <c r="ALW381" s="186"/>
      <c r="ALX381" s="186"/>
      <c r="ALY381" s="186"/>
      <c r="ALZ381" s="186"/>
      <c r="AMA381" s="186"/>
      <c r="AMB381" s="186"/>
      <c r="AMC381" s="186"/>
      <c r="AMD381" s="186"/>
      <c r="AME381" s="186"/>
      <c r="AMF381" s="186"/>
      <c r="AMG381" s="186"/>
      <c r="AMH381" s="186"/>
      <c r="AMI381" s="186"/>
      <c r="AMJ381" s="186"/>
      <c r="AMK381" s="186"/>
    </row>
    <row r="382" spans="1:1025" s="187" customFormat="1" ht="96" customHeight="1">
      <c r="A382" s="177">
        <v>220</v>
      </c>
      <c r="B382" s="161" t="s">
        <v>1001</v>
      </c>
      <c r="C382" s="161"/>
      <c r="D382" s="161"/>
      <c r="E382" s="161" t="s">
        <v>467</v>
      </c>
      <c r="F382" s="161">
        <v>6.5</v>
      </c>
      <c r="G382" s="161">
        <v>3</v>
      </c>
      <c r="H382" s="161" t="s">
        <v>1044</v>
      </c>
      <c r="I382" s="161" t="s">
        <v>542</v>
      </c>
      <c r="J382" s="161" t="s">
        <v>542</v>
      </c>
      <c r="K382" s="161" t="s">
        <v>542</v>
      </c>
      <c r="L382" s="161" t="s">
        <v>542</v>
      </c>
      <c r="M382" s="161" t="s">
        <v>469</v>
      </c>
      <c r="N382" s="185">
        <v>1060263000016</v>
      </c>
      <c r="O382" s="161" t="s">
        <v>851</v>
      </c>
      <c r="P382" s="161"/>
      <c r="Q382" s="161"/>
      <c r="R382" s="161"/>
      <c r="S382" s="161"/>
      <c r="T382" s="161"/>
      <c r="U382" s="161"/>
      <c r="V382" s="161"/>
      <c r="W382" s="161" t="s">
        <v>471</v>
      </c>
      <c r="X382" s="161" t="s">
        <v>852</v>
      </c>
      <c r="Y382" s="161" t="s">
        <v>840</v>
      </c>
      <c r="Z382" s="161" t="s">
        <v>469</v>
      </c>
      <c r="AA382" s="185">
        <v>1060263000016</v>
      </c>
      <c r="AB382" s="161" t="s">
        <v>852</v>
      </c>
      <c r="AC382" s="186"/>
      <c r="AD382" s="186"/>
      <c r="AE382" s="186"/>
      <c r="AF382" s="186"/>
      <c r="AG382" s="186"/>
      <c r="AH382" s="186"/>
      <c r="AI382" s="186"/>
      <c r="AJ382" s="186"/>
      <c r="AK382" s="186"/>
      <c r="AL382" s="186"/>
      <c r="AM382" s="186"/>
      <c r="AN382" s="186"/>
      <c r="AO382" s="186"/>
      <c r="AP382" s="186"/>
      <c r="AQ382" s="186"/>
      <c r="AR382" s="186"/>
      <c r="AS382" s="186"/>
      <c r="AT382" s="186"/>
      <c r="AU382" s="186"/>
      <c r="AV382" s="186"/>
      <c r="AW382" s="186"/>
      <c r="AX382" s="186"/>
      <c r="AY382" s="186"/>
      <c r="AZ382" s="186"/>
      <c r="BA382" s="186"/>
      <c r="BB382" s="186"/>
      <c r="BC382" s="186"/>
      <c r="BD382" s="186"/>
      <c r="BE382" s="186"/>
      <c r="BF382" s="186"/>
      <c r="BG382" s="186"/>
      <c r="BH382" s="186"/>
      <c r="BI382" s="186"/>
      <c r="BJ382" s="186"/>
      <c r="BK382" s="186"/>
      <c r="BL382" s="186"/>
      <c r="BM382" s="186"/>
      <c r="BN382" s="186"/>
      <c r="BO382" s="186"/>
      <c r="BP382" s="186"/>
      <c r="BQ382" s="186"/>
      <c r="BR382" s="186"/>
      <c r="BS382" s="186"/>
      <c r="BT382" s="186"/>
      <c r="BU382" s="186"/>
      <c r="BV382" s="186"/>
      <c r="BW382" s="186"/>
      <c r="BX382" s="186"/>
      <c r="BY382" s="186"/>
      <c r="BZ382" s="186"/>
      <c r="CA382" s="186"/>
      <c r="CB382" s="186"/>
      <c r="CC382" s="186"/>
      <c r="CD382" s="186"/>
      <c r="CE382" s="186"/>
      <c r="CF382" s="186"/>
      <c r="CG382" s="186"/>
      <c r="CH382" s="186"/>
      <c r="CI382" s="186"/>
      <c r="CJ382" s="186"/>
      <c r="CK382" s="186"/>
      <c r="CL382" s="186"/>
      <c r="CM382" s="186"/>
      <c r="CN382" s="186"/>
      <c r="CO382" s="186"/>
      <c r="CP382" s="186"/>
      <c r="CQ382" s="186"/>
      <c r="CR382" s="186"/>
      <c r="CS382" s="186"/>
      <c r="CT382" s="186"/>
      <c r="CU382" s="186"/>
      <c r="CV382" s="186"/>
      <c r="CW382" s="186"/>
      <c r="CX382" s="186"/>
      <c r="CY382" s="186"/>
      <c r="CZ382" s="186"/>
      <c r="DA382" s="186"/>
      <c r="DB382" s="186"/>
      <c r="DC382" s="186"/>
      <c r="DD382" s="186"/>
      <c r="DE382" s="186"/>
      <c r="DF382" s="186"/>
      <c r="DG382" s="186"/>
      <c r="DH382" s="186"/>
      <c r="DI382" s="186"/>
      <c r="DJ382" s="186"/>
      <c r="DK382" s="186"/>
      <c r="DL382" s="186"/>
      <c r="DM382" s="186"/>
      <c r="DN382" s="186"/>
      <c r="DO382" s="186"/>
      <c r="DP382" s="186"/>
      <c r="DQ382" s="186"/>
      <c r="DR382" s="186"/>
      <c r="DS382" s="186"/>
      <c r="DT382" s="186"/>
      <c r="DU382" s="186"/>
      <c r="DV382" s="186"/>
      <c r="DW382" s="186"/>
      <c r="DX382" s="186"/>
      <c r="DY382" s="186"/>
      <c r="DZ382" s="186"/>
      <c r="EA382" s="186"/>
      <c r="EB382" s="186"/>
      <c r="EC382" s="186"/>
      <c r="ED382" s="186"/>
      <c r="EE382" s="186"/>
      <c r="EF382" s="186"/>
      <c r="EG382" s="186"/>
      <c r="EH382" s="186"/>
      <c r="EI382" s="186"/>
      <c r="EJ382" s="186"/>
      <c r="EK382" s="186"/>
      <c r="EL382" s="186"/>
      <c r="EM382" s="186"/>
      <c r="EN382" s="186"/>
      <c r="EO382" s="186"/>
      <c r="EP382" s="186"/>
      <c r="EQ382" s="186"/>
      <c r="ER382" s="186"/>
      <c r="ES382" s="186"/>
      <c r="ET382" s="186"/>
      <c r="EU382" s="186"/>
      <c r="EV382" s="186"/>
      <c r="EW382" s="186"/>
      <c r="EX382" s="186"/>
      <c r="EY382" s="186"/>
      <c r="EZ382" s="186"/>
      <c r="FA382" s="186"/>
      <c r="FB382" s="186"/>
      <c r="FC382" s="186"/>
      <c r="FD382" s="186"/>
      <c r="FE382" s="186"/>
      <c r="FF382" s="186"/>
      <c r="FG382" s="186"/>
      <c r="FH382" s="186"/>
      <c r="FI382" s="186"/>
      <c r="FJ382" s="186"/>
      <c r="FK382" s="186"/>
      <c r="FL382" s="186"/>
      <c r="FM382" s="186"/>
      <c r="FN382" s="186"/>
      <c r="FO382" s="186"/>
      <c r="FP382" s="186"/>
      <c r="FQ382" s="186"/>
      <c r="FR382" s="186"/>
      <c r="FS382" s="186"/>
      <c r="FT382" s="186"/>
      <c r="FU382" s="186"/>
      <c r="FV382" s="186"/>
      <c r="FW382" s="186"/>
      <c r="FX382" s="186"/>
      <c r="FY382" s="186"/>
      <c r="FZ382" s="186"/>
      <c r="GA382" s="186"/>
      <c r="GB382" s="186"/>
      <c r="GC382" s="186"/>
      <c r="GD382" s="186"/>
      <c r="GE382" s="186"/>
      <c r="GF382" s="186"/>
      <c r="GG382" s="186"/>
      <c r="GH382" s="186"/>
      <c r="GI382" s="186"/>
      <c r="GJ382" s="186"/>
      <c r="GK382" s="186"/>
      <c r="GL382" s="186"/>
      <c r="GM382" s="186"/>
      <c r="GN382" s="186"/>
      <c r="GO382" s="186"/>
      <c r="GP382" s="186"/>
      <c r="GQ382" s="186"/>
      <c r="GR382" s="186"/>
      <c r="GS382" s="186"/>
      <c r="GT382" s="186"/>
      <c r="GU382" s="186"/>
      <c r="GV382" s="186"/>
      <c r="GW382" s="186"/>
      <c r="GX382" s="186"/>
      <c r="GY382" s="186"/>
      <c r="GZ382" s="186"/>
      <c r="HA382" s="186"/>
      <c r="HB382" s="186"/>
      <c r="HC382" s="186"/>
      <c r="HD382" s="186"/>
      <c r="HE382" s="186"/>
      <c r="HF382" s="186"/>
      <c r="HG382" s="186"/>
      <c r="HH382" s="186"/>
      <c r="HI382" s="186"/>
      <c r="HJ382" s="186"/>
      <c r="HK382" s="186"/>
      <c r="HL382" s="186"/>
      <c r="HM382" s="186"/>
      <c r="HN382" s="186"/>
      <c r="HO382" s="186"/>
      <c r="HP382" s="186"/>
      <c r="HQ382" s="186"/>
      <c r="HR382" s="186"/>
      <c r="HS382" s="186"/>
      <c r="HT382" s="186"/>
      <c r="HU382" s="186"/>
      <c r="HV382" s="186"/>
      <c r="HW382" s="186"/>
      <c r="HX382" s="186"/>
      <c r="HY382" s="186"/>
      <c r="HZ382" s="186"/>
      <c r="IA382" s="186"/>
      <c r="IB382" s="186"/>
      <c r="IC382" s="186"/>
      <c r="ID382" s="186"/>
      <c r="IE382" s="186"/>
      <c r="IF382" s="186"/>
      <c r="IG382" s="186"/>
      <c r="IH382" s="186"/>
      <c r="II382" s="186"/>
      <c r="IJ382" s="186"/>
      <c r="IK382" s="186"/>
      <c r="IL382" s="186"/>
      <c r="IM382" s="186"/>
      <c r="IN382" s="186"/>
      <c r="IO382" s="186"/>
      <c r="IP382" s="186"/>
      <c r="IQ382" s="186"/>
      <c r="IR382" s="186"/>
      <c r="IS382" s="186"/>
      <c r="IT382" s="186"/>
      <c r="IU382" s="186"/>
      <c r="IV382" s="186"/>
      <c r="IW382" s="186"/>
      <c r="IX382" s="186"/>
      <c r="IY382" s="186"/>
      <c r="IZ382" s="186"/>
      <c r="JA382" s="186"/>
      <c r="JB382" s="186"/>
      <c r="JC382" s="186"/>
      <c r="JD382" s="186"/>
      <c r="JE382" s="186"/>
      <c r="JF382" s="186"/>
      <c r="JG382" s="186"/>
      <c r="JH382" s="186"/>
      <c r="JI382" s="186"/>
      <c r="JJ382" s="186"/>
      <c r="JK382" s="186"/>
      <c r="JL382" s="186"/>
      <c r="JM382" s="186"/>
      <c r="JN382" s="186"/>
      <c r="JO382" s="186"/>
      <c r="JP382" s="186"/>
      <c r="JQ382" s="186"/>
      <c r="JR382" s="186"/>
      <c r="JS382" s="186"/>
      <c r="JT382" s="186"/>
      <c r="JU382" s="186"/>
      <c r="JV382" s="186"/>
      <c r="JW382" s="186"/>
      <c r="JX382" s="186"/>
      <c r="JY382" s="186"/>
      <c r="JZ382" s="186"/>
      <c r="KA382" s="186"/>
      <c r="KB382" s="186"/>
      <c r="KC382" s="186"/>
      <c r="KD382" s="186"/>
      <c r="KE382" s="186"/>
      <c r="KF382" s="186"/>
      <c r="KG382" s="186"/>
      <c r="KH382" s="186"/>
      <c r="KI382" s="186"/>
      <c r="KJ382" s="186"/>
      <c r="KK382" s="186"/>
      <c r="KL382" s="186"/>
      <c r="KM382" s="186"/>
      <c r="KN382" s="186"/>
      <c r="KO382" s="186"/>
      <c r="KP382" s="186"/>
      <c r="KQ382" s="186"/>
      <c r="KR382" s="186"/>
      <c r="KS382" s="186"/>
      <c r="KT382" s="186"/>
      <c r="KU382" s="186"/>
      <c r="KV382" s="186"/>
      <c r="KW382" s="186"/>
      <c r="KX382" s="186"/>
      <c r="KY382" s="186"/>
      <c r="KZ382" s="186"/>
      <c r="LA382" s="186"/>
      <c r="LB382" s="186"/>
      <c r="LC382" s="186"/>
      <c r="LD382" s="186"/>
      <c r="LE382" s="186"/>
      <c r="LF382" s="186"/>
      <c r="LG382" s="186"/>
      <c r="LH382" s="186"/>
      <c r="LI382" s="186"/>
      <c r="LJ382" s="186"/>
      <c r="LK382" s="186"/>
      <c r="LL382" s="186"/>
      <c r="LM382" s="186"/>
      <c r="LN382" s="186"/>
      <c r="LO382" s="186"/>
      <c r="LP382" s="186"/>
      <c r="LQ382" s="186"/>
      <c r="LR382" s="186"/>
      <c r="LS382" s="186"/>
      <c r="LT382" s="186"/>
      <c r="LU382" s="186"/>
      <c r="LV382" s="186"/>
      <c r="LW382" s="186"/>
      <c r="LX382" s="186"/>
      <c r="LY382" s="186"/>
      <c r="LZ382" s="186"/>
      <c r="MA382" s="186"/>
      <c r="MB382" s="186"/>
      <c r="MC382" s="186"/>
      <c r="MD382" s="186"/>
      <c r="ME382" s="186"/>
      <c r="MF382" s="186"/>
      <c r="MG382" s="186"/>
      <c r="MH382" s="186"/>
      <c r="MI382" s="186"/>
      <c r="MJ382" s="186"/>
      <c r="MK382" s="186"/>
      <c r="ML382" s="186"/>
      <c r="MM382" s="186"/>
      <c r="MN382" s="186"/>
      <c r="MO382" s="186"/>
      <c r="MP382" s="186"/>
      <c r="MQ382" s="186"/>
      <c r="MR382" s="186"/>
      <c r="MS382" s="186"/>
      <c r="MT382" s="186"/>
      <c r="MU382" s="186"/>
      <c r="MV382" s="186"/>
      <c r="MW382" s="186"/>
      <c r="MX382" s="186"/>
      <c r="MY382" s="186"/>
      <c r="MZ382" s="186"/>
      <c r="NA382" s="186"/>
      <c r="NB382" s="186"/>
      <c r="NC382" s="186"/>
      <c r="ND382" s="186"/>
      <c r="NE382" s="186"/>
      <c r="NF382" s="186"/>
      <c r="NG382" s="186"/>
      <c r="NH382" s="186"/>
      <c r="NI382" s="186"/>
      <c r="NJ382" s="186"/>
      <c r="NK382" s="186"/>
      <c r="NL382" s="186"/>
      <c r="NM382" s="186"/>
      <c r="NN382" s="186"/>
      <c r="NO382" s="186"/>
      <c r="NP382" s="186"/>
      <c r="NQ382" s="186"/>
      <c r="NR382" s="186"/>
      <c r="NS382" s="186"/>
      <c r="NT382" s="186"/>
      <c r="NU382" s="186"/>
      <c r="NV382" s="186"/>
      <c r="NW382" s="186"/>
      <c r="NX382" s="186"/>
      <c r="NY382" s="186"/>
      <c r="NZ382" s="186"/>
      <c r="OA382" s="186"/>
      <c r="OB382" s="186"/>
      <c r="OC382" s="186"/>
      <c r="OD382" s="186"/>
      <c r="OE382" s="186"/>
      <c r="OF382" s="186"/>
      <c r="OG382" s="186"/>
      <c r="OH382" s="186"/>
      <c r="OI382" s="186"/>
      <c r="OJ382" s="186"/>
      <c r="OK382" s="186"/>
      <c r="OL382" s="186"/>
      <c r="OM382" s="186"/>
      <c r="ON382" s="186"/>
      <c r="OO382" s="186"/>
      <c r="OP382" s="186"/>
      <c r="OQ382" s="186"/>
      <c r="OR382" s="186"/>
      <c r="OS382" s="186"/>
      <c r="OT382" s="186"/>
      <c r="OU382" s="186"/>
      <c r="OV382" s="186"/>
      <c r="OW382" s="186"/>
      <c r="OX382" s="186"/>
      <c r="OY382" s="186"/>
      <c r="OZ382" s="186"/>
      <c r="PA382" s="186"/>
      <c r="PB382" s="186"/>
      <c r="PC382" s="186"/>
      <c r="PD382" s="186"/>
      <c r="PE382" s="186"/>
      <c r="PF382" s="186"/>
      <c r="PG382" s="186"/>
      <c r="PH382" s="186"/>
      <c r="PI382" s="186"/>
      <c r="PJ382" s="186"/>
      <c r="PK382" s="186"/>
      <c r="PL382" s="186"/>
      <c r="PM382" s="186"/>
      <c r="PN382" s="186"/>
      <c r="PO382" s="186"/>
      <c r="PP382" s="186"/>
      <c r="PQ382" s="186"/>
      <c r="PR382" s="186"/>
      <c r="PS382" s="186"/>
      <c r="PT382" s="186"/>
      <c r="PU382" s="186"/>
      <c r="PV382" s="186"/>
      <c r="PW382" s="186"/>
      <c r="PX382" s="186"/>
      <c r="PY382" s="186"/>
      <c r="PZ382" s="186"/>
      <c r="QA382" s="186"/>
      <c r="QB382" s="186"/>
      <c r="QC382" s="186"/>
      <c r="QD382" s="186"/>
      <c r="QE382" s="186"/>
      <c r="QF382" s="186"/>
      <c r="QG382" s="186"/>
      <c r="QH382" s="186"/>
      <c r="QI382" s="186"/>
      <c r="QJ382" s="186"/>
      <c r="QK382" s="186"/>
      <c r="QL382" s="186"/>
      <c r="QM382" s="186"/>
      <c r="QN382" s="186"/>
      <c r="QO382" s="186"/>
      <c r="QP382" s="186"/>
      <c r="QQ382" s="186"/>
      <c r="QR382" s="186"/>
      <c r="QS382" s="186"/>
      <c r="QT382" s="186"/>
      <c r="QU382" s="186"/>
      <c r="QV382" s="186"/>
      <c r="QW382" s="186"/>
      <c r="QX382" s="186"/>
      <c r="QY382" s="186"/>
      <c r="QZ382" s="186"/>
      <c r="RA382" s="186"/>
      <c r="RB382" s="186"/>
      <c r="RC382" s="186"/>
      <c r="RD382" s="186"/>
      <c r="RE382" s="186"/>
      <c r="RF382" s="186"/>
      <c r="RG382" s="186"/>
      <c r="RH382" s="186"/>
      <c r="RI382" s="186"/>
      <c r="RJ382" s="186"/>
      <c r="RK382" s="186"/>
      <c r="RL382" s="186"/>
      <c r="RM382" s="186"/>
      <c r="RN382" s="186"/>
      <c r="RO382" s="186"/>
      <c r="RP382" s="186"/>
      <c r="RQ382" s="186"/>
      <c r="RR382" s="186"/>
      <c r="RS382" s="186"/>
      <c r="RT382" s="186"/>
      <c r="RU382" s="186"/>
      <c r="RV382" s="186"/>
      <c r="RW382" s="186"/>
      <c r="RX382" s="186"/>
      <c r="RY382" s="186"/>
      <c r="RZ382" s="186"/>
      <c r="SA382" s="186"/>
      <c r="SB382" s="186"/>
      <c r="SC382" s="186"/>
      <c r="SD382" s="186"/>
      <c r="SE382" s="186"/>
      <c r="SF382" s="186"/>
      <c r="SG382" s="186"/>
      <c r="SH382" s="186"/>
      <c r="SI382" s="186"/>
      <c r="SJ382" s="186"/>
      <c r="SK382" s="186"/>
      <c r="SL382" s="186"/>
      <c r="SM382" s="186"/>
      <c r="SN382" s="186"/>
      <c r="SO382" s="186"/>
      <c r="SP382" s="186"/>
      <c r="SQ382" s="186"/>
      <c r="SR382" s="186"/>
      <c r="SS382" s="186"/>
      <c r="ST382" s="186"/>
      <c r="SU382" s="186"/>
      <c r="SV382" s="186"/>
      <c r="SW382" s="186"/>
      <c r="SX382" s="186"/>
      <c r="SY382" s="186"/>
      <c r="SZ382" s="186"/>
      <c r="TA382" s="186"/>
      <c r="TB382" s="186"/>
      <c r="TC382" s="186"/>
      <c r="TD382" s="186"/>
      <c r="TE382" s="186"/>
      <c r="TF382" s="186"/>
      <c r="TG382" s="186"/>
      <c r="TH382" s="186"/>
      <c r="TI382" s="186"/>
      <c r="TJ382" s="186"/>
      <c r="TK382" s="186"/>
      <c r="TL382" s="186"/>
      <c r="TM382" s="186"/>
      <c r="TN382" s="186"/>
      <c r="TO382" s="186"/>
      <c r="TP382" s="186"/>
      <c r="TQ382" s="186"/>
      <c r="TR382" s="186"/>
      <c r="TS382" s="186"/>
      <c r="TT382" s="186"/>
      <c r="TU382" s="186"/>
      <c r="TV382" s="186"/>
      <c r="TW382" s="186"/>
      <c r="TX382" s="186"/>
      <c r="TY382" s="186"/>
      <c r="TZ382" s="186"/>
      <c r="UA382" s="186"/>
      <c r="UB382" s="186"/>
      <c r="UC382" s="186"/>
      <c r="UD382" s="186"/>
      <c r="UE382" s="186"/>
      <c r="UF382" s="186"/>
      <c r="UG382" s="186"/>
      <c r="UH382" s="186"/>
      <c r="UI382" s="186"/>
      <c r="UJ382" s="186"/>
      <c r="UK382" s="186"/>
      <c r="UL382" s="186"/>
      <c r="UM382" s="186"/>
      <c r="UN382" s="186"/>
      <c r="UO382" s="186"/>
      <c r="UP382" s="186"/>
      <c r="UQ382" s="186"/>
      <c r="UR382" s="186"/>
      <c r="US382" s="186"/>
      <c r="UT382" s="186"/>
      <c r="UU382" s="186"/>
      <c r="UV382" s="186"/>
      <c r="UW382" s="186"/>
      <c r="UX382" s="186"/>
      <c r="UY382" s="186"/>
      <c r="UZ382" s="186"/>
      <c r="VA382" s="186"/>
      <c r="VB382" s="186"/>
      <c r="VC382" s="186"/>
      <c r="VD382" s="186"/>
      <c r="VE382" s="186"/>
      <c r="VF382" s="186"/>
      <c r="VG382" s="186"/>
      <c r="VH382" s="186"/>
      <c r="VI382" s="186"/>
      <c r="VJ382" s="186"/>
      <c r="VK382" s="186"/>
      <c r="VL382" s="186"/>
      <c r="VM382" s="186"/>
      <c r="VN382" s="186"/>
      <c r="VO382" s="186"/>
      <c r="VP382" s="186"/>
      <c r="VQ382" s="186"/>
      <c r="VR382" s="186"/>
      <c r="VS382" s="186"/>
      <c r="VT382" s="186"/>
      <c r="VU382" s="186"/>
      <c r="VV382" s="186"/>
      <c r="VW382" s="186"/>
      <c r="VX382" s="186"/>
      <c r="VY382" s="186"/>
      <c r="VZ382" s="186"/>
      <c r="WA382" s="186"/>
      <c r="WB382" s="186"/>
      <c r="WC382" s="186"/>
      <c r="WD382" s="186"/>
      <c r="WE382" s="186"/>
      <c r="WF382" s="186"/>
      <c r="WG382" s="186"/>
      <c r="WH382" s="186"/>
      <c r="WI382" s="186"/>
      <c r="WJ382" s="186"/>
      <c r="WK382" s="186"/>
      <c r="WL382" s="186"/>
      <c r="WM382" s="186"/>
      <c r="WN382" s="186"/>
      <c r="WO382" s="186"/>
      <c r="WP382" s="186"/>
      <c r="WQ382" s="186"/>
      <c r="WR382" s="186"/>
      <c r="WS382" s="186"/>
      <c r="WT382" s="186"/>
      <c r="WU382" s="186"/>
      <c r="WV382" s="186"/>
      <c r="WW382" s="186"/>
      <c r="WX382" s="186"/>
      <c r="WY382" s="186"/>
      <c r="WZ382" s="186"/>
      <c r="XA382" s="186"/>
      <c r="XB382" s="186"/>
      <c r="XC382" s="186"/>
      <c r="XD382" s="186"/>
      <c r="XE382" s="186"/>
      <c r="XF382" s="186"/>
      <c r="XG382" s="186"/>
      <c r="XH382" s="186"/>
      <c r="XI382" s="186"/>
      <c r="XJ382" s="186"/>
      <c r="XK382" s="186"/>
      <c r="XL382" s="186"/>
      <c r="XM382" s="186"/>
      <c r="XN382" s="186"/>
      <c r="XO382" s="186"/>
      <c r="XP382" s="186"/>
      <c r="XQ382" s="186"/>
      <c r="XR382" s="186"/>
      <c r="XS382" s="186"/>
      <c r="XT382" s="186"/>
      <c r="XU382" s="186"/>
      <c r="XV382" s="186"/>
      <c r="XW382" s="186"/>
      <c r="XX382" s="186"/>
      <c r="XY382" s="186"/>
      <c r="XZ382" s="186"/>
      <c r="YA382" s="186"/>
      <c r="YB382" s="186"/>
      <c r="YC382" s="186"/>
      <c r="YD382" s="186"/>
      <c r="YE382" s="186"/>
      <c r="YF382" s="186"/>
      <c r="YG382" s="186"/>
      <c r="YH382" s="186"/>
      <c r="YI382" s="186"/>
      <c r="YJ382" s="186"/>
      <c r="YK382" s="186"/>
      <c r="YL382" s="186"/>
      <c r="YM382" s="186"/>
      <c r="YN382" s="186"/>
      <c r="YO382" s="186"/>
      <c r="YP382" s="186"/>
      <c r="YQ382" s="186"/>
      <c r="YR382" s="186"/>
      <c r="YS382" s="186"/>
      <c r="YT382" s="186"/>
      <c r="YU382" s="186"/>
      <c r="YV382" s="186"/>
      <c r="YW382" s="186"/>
      <c r="YX382" s="186"/>
      <c r="YY382" s="186"/>
      <c r="YZ382" s="186"/>
      <c r="ZA382" s="186"/>
      <c r="ZB382" s="186"/>
      <c r="ZC382" s="186"/>
      <c r="ZD382" s="186"/>
      <c r="ZE382" s="186"/>
      <c r="ZF382" s="186"/>
      <c r="ZG382" s="186"/>
      <c r="ZH382" s="186"/>
      <c r="ZI382" s="186"/>
      <c r="ZJ382" s="186"/>
      <c r="ZK382" s="186"/>
      <c r="ZL382" s="186"/>
      <c r="ZM382" s="186"/>
      <c r="ZN382" s="186"/>
      <c r="ZO382" s="186"/>
      <c r="ZP382" s="186"/>
      <c r="ZQ382" s="186"/>
      <c r="ZR382" s="186"/>
      <c r="ZS382" s="186"/>
      <c r="ZT382" s="186"/>
      <c r="ZU382" s="186"/>
      <c r="ZV382" s="186"/>
      <c r="ZW382" s="186"/>
      <c r="ZX382" s="186"/>
      <c r="ZY382" s="186"/>
      <c r="ZZ382" s="186"/>
      <c r="AAA382" s="186"/>
      <c r="AAB382" s="186"/>
      <c r="AAC382" s="186"/>
      <c r="AAD382" s="186"/>
      <c r="AAE382" s="186"/>
      <c r="AAF382" s="186"/>
      <c r="AAG382" s="186"/>
      <c r="AAH382" s="186"/>
      <c r="AAI382" s="186"/>
      <c r="AAJ382" s="186"/>
      <c r="AAK382" s="186"/>
      <c r="AAL382" s="186"/>
      <c r="AAM382" s="186"/>
      <c r="AAN382" s="186"/>
      <c r="AAO382" s="186"/>
      <c r="AAP382" s="186"/>
      <c r="AAQ382" s="186"/>
      <c r="AAR382" s="186"/>
      <c r="AAS382" s="186"/>
      <c r="AAT382" s="186"/>
      <c r="AAU382" s="186"/>
      <c r="AAV382" s="186"/>
      <c r="AAW382" s="186"/>
      <c r="AAX382" s="186"/>
      <c r="AAY382" s="186"/>
      <c r="AAZ382" s="186"/>
      <c r="ABA382" s="186"/>
      <c r="ABB382" s="186"/>
      <c r="ABC382" s="186"/>
      <c r="ABD382" s="186"/>
      <c r="ABE382" s="186"/>
      <c r="ABF382" s="186"/>
      <c r="ABG382" s="186"/>
      <c r="ABH382" s="186"/>
      <c r="ABI382" s="186"/>
      <c r="ABJ382" s="186"/>
      <c r="ABK382" s="186"/>
      <c r="ABL382" s="186"/>
      <c r="ABM382" s="186"/>
      <c r="ABN382" s="186"/>
      <c r="ABO382" s="186"/>
      <c r="ABP382" s="186"/>
      <c r="ABQ382" s="186"/>
      <c r="ABR382" s="186"/>
      <c r="ABS382" s="186"/>
      <c r="ABT382" s="186"/>
      <c r="ABU382" s="186"/>
      <c r="ABV382" s="186"/>
      <c r="ABW382" s="186"/>
      <c r="ABX382" s="186"/>
      <c r="ABY382" s="186"/>
      <c r="ABZ382" s="186"/>
      <c r="ACA382" s="186"/>
      <c r="ACB382" s="186"/>
      <c r="ACC382" s="186"/>
      <c r="ACD382" s="186"/>
      <c r="ACE382" s="186"/>
      <c r="ACF382" s="186"/>
      <c r="ACG382" s="186"/>
      <c r="ACH382" s="186"/>
      <c r="ACI382" s="186"/>
      <c r="ACJ382" s="186"/>
      <c r="ACK382" s="186"/>
      <c r="ACL382" s="186"/>
      <c r="ACM382" s="186"/>
      <c r="ACN382" s="186"/>
      <c r="ACO382" s="186"/>
      <c r="ACP382" s="186"/>
      <c r="ACQ382" s="186"/>
      <c r="ACR382" s="186"/>
      <c r="ACS382" s="186"/>
      <c r="ACT382" s="186"/>
      <c r="ACU382" s="186"/>
      <c r="ACV382" s="186"/>
      <c r="ACW382" s="186"/>
      <c r="ACX382" s="186"/>
      <c r="ACY382" s="186"/>
      <c r="ACZ382" s="186"/>
      <c r="ADA382" s="186"/>
      <c r="ADB382" s="186"/>
      <c r="ADC382" s="186"/>
      <c r="ADD382" s="186"/>
      <c r="ADE382" s="186"/>
      <c r="ADF382" s="186"/>
      <c r="ADG382" s="186"/>
      <c r="ADH382" s="186"/>
      <c r="ADI382" s="186"/>
      <c r="ADJ382" s="186"/>
      <c r="ADK382" s="186"/>
      <c r="ADL382" s="186"/>
      <c r="ADM382" s="186"/>
      <c r="ADN382" s="186"/>
      <c r="ADO382" s="186"/>
      <c r="ADP382" s="186"/>
      <c r="ADQ382" s="186"/>
      <c r="ADR382" s="186"/>
      <c r="ADS382" s="186"/>
      <c r="ADT382" s="186"/>
      <c r="ADU382" s="186"/>
      <c r="ADV382" s="186"/>
      <c r="ADW382" s="186"/>
      <c r="ADX382" s="186"/>
      <c r="ADY382" s="186"/>
      <c r="ADZ382" s="186"/>
      <c r="AEA382" s="186"/>
      <c r="AEB382" s="186"/>
      <c r="AEC382" s="186"/>
      <c r="AED382" s="186"/>
      <c r="AEE382" s="186"/>
      <c r="AEF382" s="186"/>
      <c r="AEG382" s="186"/>
      <c r="AEH382" s="186"/>
      <c r="AEI382" s="186"/>
      <c r="AEJ382" s="186"/>
      <c r="AEK382" s="186"/>
      <c r="AEL382" s="186"/>
      <c r="AEM382" s="186"/>
      <c r="AEN382" s="186"/>
      <c r="AEO382" s="186"/>
      <c r="AEP382" s="186"/>
      <c r="AEQ382" s="186"/>
      <c r="AER382" s="186"/>
      <c r="AES382" s="186"/>
      <c r="AET382" s="186"/>
      <c r="AEU382" s="186"/>
      <c r="AEV382" s="186"/>
      <c r="AEW382" s="186"/>
      <c r="AEX382" s="186"/>
      <c r="AEY382" s="186"/>
      <c r="AEZ382" s="186"/>
      <c r="AFA382" s="186"/>
      <c r="AFB382" s="186"/>
      <c r="AFC382" s="186"/>
      <c r="AFD382" s="186"/>
      <c r="AFE382" s="186"/>
      <c r="AFF382" s="186"/>
      <c r="AFG382" s="186"/>
      <c r="AFH382" s="186"/>
      <c r="AFI382" s="186"/>
      <c r="AFJ382" s="186"/>
      <c r="AFK382" s="186"/>
      <c r="AFL382" s="186"/>
      <c r="AFM382" s="186"/>
      <c r="AFN382" s="186"/>
      <c r="AFO382" s="186"/>
      <c r="AFP382" s="186"/>
      <c r="AFQ382" s="186"/>
      <c r="AFR382" s="186"/>
      <c r="AFS382" s="186"/>
      <c r="AFT382" s="186"/>
      <c r="AFU382" s="186"/>
      <c r="AFV382" s="186"/>
      <c r="AFW382" s="186"/>
      <c r="AFX382" s="186"/>
      <c r="AFY382" s="186"/>
      <c r="AFZ382" s="186"/>
      <c r="AGA382" s="186"/>
      <c r="AGB382" s="186"/>
      <c r="AGC382" s="186"/>
      <c r="AGD382" s="186"/>
      <c r="AGE382" s="186"/>
      <c r="AGF382" s="186"/>
      <c r="AGG382" s="186"/>
      <c r="AGH382" s="186"/>
      <c r="AGI382" s="186"/>
      <c r="AGJ382" s="186"/>
      <c r="AGK382" s="186"/>
      <c r="AGL382" s="186"/>
      <c r="AGM382" s="186"/>
      <c r="AGN382" s="186"/>
      <c r="AGO382" s="186"/>
      <c r="AGP382" s="186"/>
      <c r="AGQ382" s="186"/>
      <c r="AGR382" s="186"/>
      <c r="AGS382" s="186"/>
      <c r="AGT382" s="186"/>
      <c r="AGU382" s="186"/>
      <c r="AGV382" s="186"/>
      <c r="AGW382" s="186"/>
      <c r="AGX382" s="186"/>
      <c r="AGY382" s="186"/>
      <c r="AGZ382" s="186"/>
      <c r="AHA382" s="186"/>
      <c r="AHB382" s="186"/>
      <c r="AHC382" s="186"/>
      <c r="AHD382" s="186"/>
      <c r="AHE382" s="186"/>
      <c r="AHF382" s="186"/>
      <c r="AHG382" s="186"/>
      <c r="AHH382" s="186"/>
      <c r="AHI382" s="186"/>
      <c r="AHJ382" s="186"/>
      <c r="AHK382" s="186"/>
      <c r="AHL382" s="186"/>
      <c r="AHM382" s="186"/>
      <c r="AHN382" s="186"/>
      <c r="AHO382" s="186"/>
      <c r="AHP382" s="186"/>
      <c r="AHQ382" s="186"/>
      <c r="AHR382" s="186"/>
      <c r="AHS382" s="186"/>
      <c r="AHT382" s="186"/>
      <c r="AHU382" s="186"/>
      <c r="AHV382" s="186"/>
      <c r="AHW382" s="186"/>
      <c r="AHX382" s="186"/>
      <c r="AHY382" s="186"/>
      <c r="AHZ382" s="186"/>
      <c r="AIA382" s="186"/>
      <c r="AIB382" s="186"/>
      <c r="AIC382" s="186"/>
      <c r="AID382" s="186"/>
      <c r="AIE382" s="186"/>
      <c r="AIF382" s="186"/>
      <c r="AIG382" s="186"/>
      <c r="AIH382" s="186"/>
      <c r="AII382" s="186"/>
      <c r="AIJ382" s="186"/>
      <c r="AIK382" s="186"/>
      <c r="AIL382" s="186"/>
      <c r="AIM382" s="186"/>
      <c r="AIN382" s="186"/>
      <c r="AIO382" s="186"/>
      <c r="AIP382" s="186"/>
      <c r="AIQ382" s="186"/>
      <c r="AIR382" s="186"/>
      <c r="AIS382" s="186"/>
      <c r="AIT382" s="186"/>
      <c r="AIU382" s="186"/>
      <c r="AIV382" s="186"/>
      <c r="AIW382" s="186"/>
      <c r="AIX382" s="186"/>
      <c r="AIY382" s="186"/>
      <c r="AIZ382" s="186"/>
      <c r="AJA382" s="186"/>
      <c r="AJB382" s="186"/>
      <c r="AJC382" s="186"/>
      <c r="AJD382" s="186"/>
      <c r="AJE382" s="186"/>
      <c r="AJF382" s="186"/>
      <c r="AJG382" s="186"/>
      <c r="AJH382" s="186"/>
      <c r="AJI382" s="186"/>
      <c r="AJJ382" s="186"/>
      <c r="AJK382" s="186"/>
      <c r="AJL382" s="186"/>
      <c r="AJM382" s="186"/>
      <c r="AJN382" s="186"/>
      <c r="AJO382" s="186"/>
      <c r="AJP382" s="186"/>
      <c r="AJQ382" s="186"/>
      <c r="AJR382" s="186"/>
      <c r="AJS382" s="186"/>
      <c r="AJT382" s="186"/>
      <c r="AJU382" s="186"/>
      <c r="AJV382" s="186"/>
      <c r="AJW382" s="186"/>
      <c r="AJX382" s="186"/>
      <c r="AJY382" s="186"/>
      <c r="AJZ382" s="186"/>
      <c r="AKA382" s="186"/>
      <c r="AKB382" s="186"/>
      <c r="AKC382" s="186"/>
      <c r="AKD382" s="186"/>
      <c r="AKE382" s="186"/>
      <c r="AKF382" s="186"/>
      <c r="AKG382" s="186"/>
      <c r="AKH382" s="186"/>
      <c r="AKI382" s="186"/>
      <c r="AKJ382" s="186"/>
      <c r="AKK382" s="186"/>
      <c r="AKL382" s="186"/>
      <c r="AKM382" s="186"/>
      <c r="AKN382" s="186"/>
      <c r="AKO382" s="186"/>
      <c r="AKP382" s="186"/>
      <c r="AKQ382" s="186"/>
      <c r="AKR382" s="186"/>
      <c r="AKS382" s="186"/>
      <c r="AKT382" s="186"/>
      <c r="AKU382" s="186"/>
      <c r="AKV382" s="186"/>
      <c r="AKW382" s="186"/>
      <c r="AKX382" s="186"/>
      <c r="AKY382" s="186"/>
      <c r="AKZ382" s="186"/>
      <c r="ALA382" s="186"/>
      <c r="ALB382" s="186"/>
      <c r="ALC382" s="186"/>
      <c r="ALD382" s="186"/>
      <c r="ALE382" s="186"/>
      <c r="ALF382" s="186"/>
      <c r="ALG382" s="186"/>
      <c r="ALH382" s="186"/>
      <c r="ALI382" s="186"/>
      <c r="ALJ382" s="186"/>
      <c r="ALK382" s="186"/>
      <c r="ALL382" s="186"/>
      <c r="ALM382" s="186"/>
      <c r="ALN382" s="186"/>
      <c r="ALO382" s="186"/>
      <c r="ALP382" s="186"/>
      <c r="ALQ382" s="186"/>
      <c r="ALR382" s="186"/>
      <c r="ALS382" s="186"/>
      <c r="ALT382" s="186"/>
      <c r="ALU382" s="186"/>
      <c r="ALV382" s="186"/>
      <c r="ALW382" s="186"/>
      <c r="ALX382" s="186"/>
      <c r="ALY382" s="186"/>
      <c r="ALZ382" s="186"/>
      <c r="AMA382" s="186"/>
      <c r="AMB382" s="186"/>
      <c r="AMC382" s="186"/>
      <c r="AMD382" s="186"/>
      <c r="AME382" s="186"/>
      <c r="AMF382" s="186"/>
      <c r="AMG382" s="186"/>
      <c r="AMH382" s="186"/>
      <c r="AMI382" s="186"/>
      <c r="AMJ382" s="186"/>
      <c r="AMK382" s="186"/>
    </row>
    <row r="383" spans="1:1025" s="187" customFormat="1" ht="96" customHeight="1">
      <c r="A383" s="177">
        <v>221</v>
      </c>
      <c r="B383" s="161" t="s">
        <v>1002</v>
      </c>
      <c r="C383" s="161"/>
      <c r="D383" s="161"/>
      <c r="E383" s="161" t="s">
        <v>467</v>
      </c>
      <c r="F383" s="161">
        <v>6.5</v>
      </c>
      <c r="G383" s="161">
        <v>3</v>
      </c>
      <c r="H383" s="161" t="s">
        <v>1045</v>
      </c>
      <c r="I383" s="161" t="s">
        <v>542</v>
      </c>
      <c r="J383" s="161" t="s">
        <v>542</v>
      </c>
      <c r="K383" s="161" t="s">
        <v>542</v>
      </c>
      <c r="L383" s="161" t="s">
        <v>542</v>
      </c>
      <c r="M383" s="161" t="s">
        <v>469</v>
      </c>
      <c r="N383" s="185">
        <v>1060263000016</v>
      </c>
      <c r="O383" s="161" t="s">
        <v>851</v>
      </c>
      <c r="P383" s="161"/>
      <c r="Q383" s="161"/>
      <c r="R383" s="161"/>
      <c r="S383" s="161"/>
      <c r="T383" s="161"/>
      <c r="U383" s="161"/>
      <c r="V383" s="161"/>
      <c r="W383" s="161" t="s">
        <v>471</v>
      </c>
      <c r="X383" s="161" t="s">
        <v>852</v>
      </c>
      <c r="Y383" s="161" t="s">
        <v>840</v>
      </c>
      <c r="Z383" s="161" t="s">
        <v>469</v>
      </c>
      <c r="AA383" s="185">
        <v>1060263000016</v>
      </c>
      <c r="AB383" s="161" t="s">
        <v>852</v>
      </c>
      <c r="AC383" s="186"/>
      <c r="AD383" s="186"/>
      <c r="AE383" s="186"/>
      <c r="AF383" s="186"/>
      <c r="AG383" s="186"/>
      <c r="AH383" s="186"/>
      <c r="AI383" s="186"/>
      <c r="AJ383" s="186"/>
      <c r="AK383" s="186"/>
      <c r="AL383" s="186"/>
      <c r="AM383" s="186"/>
      <c r="AN383" s="186"/>
      <c r="AO383" s="186"/>
      <c r="AP383" s="186"/>
      <c r="AQ383" s="186"/>
      <c r="AR383" s="186"/>
      <c r="AS383" s="186"/>
      <c r="AT383" s="186"/>
      <c r="AU383" s="186"/>
      <c r="AV383" s="186"/>
      <c r="AW383" s="186"/>
      <c r="AX383" s="186"/>
      <c r="AY383" s="186"/>
      <c r="AZ383" s="186"/>
      <c r="BA383" s="186"/>
      <c r="BB383" s="186"/>
      <c r="BC383" s="186"/>
      <c r="BD383" s="186"/>
      <c r="BE383" s="186"/>
      <c r="BF383" s="186"/>
      <c r="BG383" s="186"/>
      <c r="BH383" s="186"/>
      <c r="BI383" s="186"/>
      <c r="BJ383" s="186"/>
      <c r="BK383" s="186"/>
      <c r="BL383" s="186"/>
      <c r="BM383" s="186"/>
      <c r="BN383" s="186"/>
      <c r="BO383" s="186"/>
      <c r="BP383" s="186"/>
      <c r="BQ383" s="186"/>
      <c r="BR383" s="186"/>
      <c r="BS383" s="186"/>
      <c r="BT383" s="186"/>
      <c r="BU383" s="186"/>
      <c r="BV383" s="186"/>
      <c r="BW383" s="186"/>
      <c r="BX383" s="186"/>
      <c r="BY383" s="186"/>
      <c r="BZ383" s="186"/>
      <c r="CA383" s="186"/>
      <c r="CB383" s="186"/>
      <c r="CC383" s="186"/>
      <c r="CD383" s="186"/>
      <c r="CE383" s="186"/>
      <c r="CF383" s="186"/>
      <c r="CG383" s="186"/>
      <c r="CH383" s="186"/>
      <c r="CI383" s="186"/>
      <c r="CJ383" s="186"/>
      <c r="CK383" s="186"/>
      <c r="CL383" s="186"/>
      <c r="CM383" s="186"/>
      <c r="CN383" s="186"/>
      <c r="CO383" s="186"/>
      <c r="CP383" s="186"/>
      <c r="CQ383" s="186"/>
      <c r="CR383" s="186"/>
      <c r="CS383" s="186"/>
      <c r="CT383" s="186"/>
      <c r="CU383" s="186"/>
      <c r="CV383" s="186"/>
      <c r="CW383" s="186"/>
      <c r="CX383" s="186"/>
      <c r="CY383" s="186"/>
      <c r="CZ383" s="186"/>
      <c r="DA383" s="186"/>
      <c r="DB383" s="186"/>
      <c r="DC383" s="186"/>
      <c r="DD383" s="186"/>
      <c r="DE383" s="186"/>
      <c r="DF383" s="186"/>
      <c r="DG383" s="186"/>
      <c r="DH383" s="186"/>
      <c r="DI383" s="186"/>
      <c r="DJ383" s="186"/>
      <c r="DK383" s="186"/>
      <c r="DL383" s="186"/>
      <c r="DM383" s="186"/>
      <c r="DN383" s="186"/>
      <c r="DO383" s="186"/>
      <c r="DP383" s="186"/>
      <c r="DQ383" s="186"/>
      <c r="DR383" s="186"/>
      <c r="DS383" s="186"/>
      <c r="DT383" s="186"/>
      <c r="DU383" s="186"/>
      <c r="DV383" s="186"/>
      <c r="DW383" s="186"/>
      <c r="DX383" s="186"/>
      <c r="DY383" s="186"/>
      <c r="DZ383" s="186"/>
      <c r="EA383" s="186"/>
      <c r="EB383" s="186"/>
      <c r="EC383" s="186"/>
      <c r="ED383" s="186"/>
      <c r="EE383" s="186"/>
      <c r="EF383" s="186"/>
      <c r="EG383" s="186"/>
      <c r="EH383" s="186"/>
      <c r="EI383" s="186"/>
      <c r="EJ383" s="186"/>
      <c r="EK383" s="186"/>
      <c r="EL383" s="186"/>
      <c r="EM383" s="186"/>
      <c r="EN383" s="186"/>
      <c r="EO383" s="186"/>
      <c r="EP383" s="186"/>
      <c r="EQ383" s="186"/>
      <c r="ER383" s="186"/>
      <c r="ES383" s="186"/>
      <c r="ET383" s="186"/>
      <c r="EU383" s="186"/>
      <c r="EV383" s="186"/>
      <c r="EW383" s="186"/>
      <c r="EX383" s="186"/>
      <c r="EY383" s="186"/>
      <c r="EZ383" s="186"/>
      <c r="FA383" s="186"/>
      <c r="FB383" s="186"/>
      <c r="FC383" s="186"/>
      <c r="FD383" s="186"/>
      <c r="FE383" s="186"/>
      <c r="FF383" s="186"/>
      <c r="FG383" s="186"/>
      <c r="FH383" s="186"/>
      <c r="FI383" s="186"/>
      <c r="FJ383" s="186"/>
      <c r="FK383" s="186"/>
      <c r="FL383" s="186"/>
      <c r="FM383" s="186"/>
      <c r="FN383" s="186"/>
      <c r="FO383" s="186"/>
      <c r="FP383" s="186"/>
      <c r="FQ383" s="186"/>
      <c r="FR383" s="186"/>
      <c r="FS383" s="186"/>
      <c r="FT383" s="186"/>
      <c r="FU383" s="186"/>
      <c r="FV383" s="186"/>
      <c r="FW383" s="186"/>
      <c r="FX383" s="186"/>
      <c r="FY383" s="186"/>
      <c r="FZ383" s="186"/>
      <c r="GA383" s="186"/>
      <c r="GB383" s="186"/>
      <c r="GC383" s="186"/>
      <c r="GD383" s="186"/>
      <c r="GE383" s="186"/>
      <c r="GF383" s="186"/>
      <c r="GG383" s="186"/>
      <c r="GH383" s="186"/>
      <c r="GI383" s="186"/>
      <c r="GJ383" s="186"/>
      <c r="GK383" s="186"/>
      <c r="GL383" s="186"/>
      <c r="GM383" s="186"/>
      <c r="GN383" s="186"/>
      <c r="GO383" s="186"/>
      <c r="GP383" s="186"/>
      <c r="GQ383" s="186"/>
      <c r="GR383" s="186"/>
      <c r="GS383" s="186"/>
      <c r="GT383" s="186"/>
      <c r="GU383" s="186"/>
      <c r="GV383" s="186"/>
      <c r="GW383" s="186"/>
      <c r="GX383" s="186"/>
      <c r="GY383" s="186"/>
      <c r="GZ383" s="186"/>
      <c r="HA383" s="186"/>
      <c r="HB383" s="186"/>
      <c r="HC383" s="186"/>
      <c r="HD383" s="186"/>
      <c r="HE383" s="186"/>
      <c r="HF383" s="186"/>
      <c r="HG383" s="186"/>
      <c r="HH383" s="186"/>
      <c r="HI383" s="186"/>
      <c r="HJ383" s="186"/>
      <c r="HK383" s="186"/>
      <c r="HL383" s="186"/>
      <c r="HM383" s="186"/>
      <c r="HN383" s="186"/>
      <c r="HO383" s="186"/>
      <c r="HP383" s="186"/>
      <c r="HQ383" s="186"/>
      <c r="HR383" s="186"/>
      <c r="HS383" s="186"/>
      <c r="HT383" s="186"/>
      <c r="HU383" s="186"/>
      <c r="HV383" s="186"/>
      <c r="HW383" s="186"/>
      <c r="HX383" s="186"/>
      <c r="HY383" s="186"/>
      <c r="HZ383" s="186"/>
      <c r="IA383" s="186"/>
      <c r="IB383" s="186"/>
      <c r="IC383" s="186"/>
      <c r="ID383" s="186"/>
      <c r="IE383" s="186"/>
      <c r="IF383" s="186"/>
      <c r="IG383" s="186"/>
      <c r="IH383" s="186"/>
      <c r="II383" s="186"/>
      <c r="IJ383" s="186"/>
      <c r="IK383" s="186"/>
      <c r="IL383" s="186"/>
      <c r="IM383" s="186"/>
      <c r="IN383" s="186"/>
      <c r="IO383" s="186"/>
      <c r="IP383" s="186"/>
      <c r="IQ383" s="186"/>
      <c r="IR383" s="186"/>
      <c r="IS383" s="186"/>
      <c r="IT383" s="186"/>
      <c r="IU383" s="186"/>
      <c r="IV383" s="186"/>
      <c r="IW383" s="186"/>
      <c r="IX383" s="186"/>
      <c r="IY383" s="186"/>
      <c r="IZ383" s="186"/>
      <c r="JA383" s="186"/>
      <c r="JB383" s="186"/>
      <c r="JC383" s="186"/>
      <c r="JD383" s="186"/>
      <c r="JE383" s="186"/>
      <c r="JF383" s="186"/>
      <c r="JG383" s="186"/>
      <c r="JH383" s="186"/>
      <c r="JI383" s="186"/>
      <c r="JJ383" s="186"/>
      <c r="JK383" s="186"/>
      <c r="JL383" s="186"/>
      <c r="JM383" s="186"/>
      <c r="JN383" s="186"/>
      <c r="JO383" s="186"/>
      <c r="JP383" s="186"/>
      <c r="JQ383" s="186"/>
      <c r="JR383" s="186"/>
      <c r="JS383" s="186"/>
      <c r="JT383" s="186"/>
      <c r="JU383" s="186"/>
      <c r="JV383" s="186"/>
      <c r="JW383" s="186"/>
      <c r="JX383" s="186"/>
      <c r="JY383" s="186"/>
      <c r="JZ383" s="186"/>
      <c r="KA383" s="186"/>
      <c r="KB383" s="186"/>
      <c r="KC383" s="186"/>
      <c r="KD383" s="186"/>
      <c r="KE383" s="186"/>
      <c r="KF383" s="186"/>
      <c r="KG383" s="186"/>
      <c r="KH383" s="186"/>
      <c r="KI383" s="186"/>
      <c r="KJ383" s="186"/>
      <c r="KK383" s="186"/>
      <c r="KL383" s="186"/>
      <c r="KM383" s="186"/>
      <c r="KN383" s="186"/>
      <c r="KO383" s="186"/>
      <c r="KP383" s="186"/>
      <c r="KQ383" s="186"/>
      <c r="KR383" s="186"/>
      <c r="KS383" s="186"/>
      <c r="KT383" s="186"/>
      <c r="KU383" s="186"/>
      <c r="KV383" s="186"/>
      <c r="KW383" s="186"/>
      <c r="KX383" s="186"/>
      <c r="KY383" s="186"/>
      <c r="KZ383" s="186"/>
      <c r="LA383" s="186"/>
      <c r="LB383" s="186"/>
      <c r="LC383" s="186"/>
      <c r="LD383" s="186"/>
      <c r="LE383" s="186"/>
      <c r="LF383" s="186"/>
      <c r="LG383" s="186"/>
      <c r="LH383" s="186"/>
      <c r="LI383" s="186"/>
      <c r="LJ383" s="186"/>
      <c r="LK383" s="186"/>
      <c r="LL383" s="186"/>
      <c r="LM383" s="186"/>
      <c r="LN383" s="186"/>
      <c r="LO383" s="186"/>
      <c r="LP383" s="186"/>
      <c r="LQ383" s="186"/>
      <c r="LR383" s="186"/>
      <c r="LS383" s="186"/>
      <c r="LT383" s="186"/>
      <c r="LU383" s="186"/>
      <c r="LV383" s="186"/>
      <c r="LW383" s="186"/>
      <c r="LX383" s="186"/>
      <c r="LY383" s="186"/>
      <c r="LZ383" s="186"/>
      <c r="MA383" s="186"/>
      <c r="MB383" s="186"/>
      <c r="MC383" s="186"/>
      <c r="MD383" s="186"/>
      <c r="ME383" s="186"/>
      <c r="MF383" s="186"/>
      <c r="MG383" s="186"/>
      <c r="MH383" s="186"/>
      <c r="MI383" s="186"/>
      <c r="MJ383" s="186"/>
      <c r="MK383" s="186"/>
      <c r="ML383" s="186"/>
      <c r="MM383" s="186"/>
      <c r="MN383" s="186"/>
      <c r="MO383" s="186"/>
      <c r="MP383" s="186"/>
      <c r="MQ383" s="186"/>
      <c r="MR383" s="186"/>
      <c r="MS383" s="186"/>
      <c r="MT383" s="186"/>
      <c r="MU383" s="186"/>
      <c r="MV383" s="186"/>
      <c r="MW383" s="186"/>
      <c r="MX383" s="186"/>
      <c r="MY383" s="186"/>
      <c r="MZ383" s="186"/>
      <c r="NA383" s="186"/>
      <c r="NB383" s="186"/>
      <c r="NC383" s="186"/>
      <c r="ND383" s="186"/>
      <c r="NE383" s="186"/>
      <c r="NF383" s="186"/>
      <c r="NG383" s="186"/>
      <c r="NH383" s="186"/>
      <c r="NI383" s="186"/>
      <c r="NJ383" s="186"/>
      <c r="NK383" s="186"/>
      <c r="NL383" s="186"/>
      <c r="NM383" s="186"/>
      <c r="NN383" s="186"/>
      <c r="NO383" s="186"/>
      <c r="NP383" s="186"/>
      <c r="NQ383" s="186"/>
      <c r="NR383" s="186"/>
      <c r="NS383" s="186"/>
      <c r="NT383" s="186"/>
      <c r="NU383" s="186"/>
      <c r="NV383" s="186"/>
      <c r="NW383" s="186"/>
      <c r="NX383" s="186"/>
      <c r="NY383" s="186"/>
      <c r="NZ383" s="186"/>
      <c r="OA383" s="186"/>
      <c r="OB383" s="186"/>
      <c r="OC383" s="186"/>
      <c r="OD383" s="186"/>
      <c r="OE383" s="186"/>
      <c r="OF383" s="186"/>
      <c r="OG383" s="186"/>
      <c r="OH383" s="186"/>
      <c r="OI383" s="186"/>
      <c r="OJ383" s="186"/>
      <c r="OK383" s="186"/>
      <c r="OL383" s="186"/>
      <c r="OM383" s="186"/>
      <c r="ON383" s="186"/>
      <c r="OO383" s="186"/>
      <c r="OP383" s="186"/>
      <c r="OQ383" s="186"/>
      <c r="OR383" s="186"/>
      <c r="OS383" s="186"/>
      <c r="OT383" s="186"/>
      <c r="OU383" s="186"/>
      <c r="OV383" s="186"/>
      <c r="OW383" s="186"/>
      <c r="OX383" s="186"/>
      <c r="OY383" s="186"/>
      <c r="OZ383" s="186"/>
      <c r="PA383" s="186"/>
      <c r="PB383" s="186"/>
      <c r="PC383" s="186"/>
      <c r="PD383" s="186"/>
      <c r="PE383" s="186"/>
      <c r="PF383" s="186"/>
      <c r="PG383" s="186"/>
      <c r="PH383" s="186"/>
      <c r="PI383" s="186"/>
      <c r="PJ383" s="186"/>
      <c r="PK383" s="186"/>
      <c r="PL383" s="186"/>
      <c r="PM383" s="186"/>
      <c r="PN383" s="186"/>
      <c r="PO383" s="186"/>
      <c r="PP383" s="186"/>
      <c r="PQ383" s="186"/>
      <c r="PR383" s="186"/>
      <c r="PS383" s="186"/>
      <c r="PT383" s="186"/>
      <c r="PU383" s="186"/>
      <c r="PV383" s="186"/>
      <c r="PW383" s="186"/>
      <c r="PX383" s="186"/>
      <c r="PY383" s="186"/>
      <c r="PZ383" s="186"/>
      <c r="QA383" s="186"/>
      <c r="QB383" s="186"/>
      <c r="QC383" s="186"/>
      <c r="QD383" s="186"/>
      <c r="QE383" s="186"/>
      <c r="QF383" s="186"/>
      <c r="QG383" s="186"/>
      <c r="QH383" s="186"/>
      <c r="QI383" s="186"/>
      <c r="QJ383" s="186"/>
      <c r="QK383" s="186"/>
      <c r="QL383" s="186"/>
      <c r="QM383" s="186"/>
      <c r="QN383" s="186"/>
      <c r="QO383" s="186"/>
      <c r="QP383" s="186"/>
      <c r="QQ383" s="186"/>
      <c r="QR383" s="186"/>
      <c r="QS383" s="186"/>
      <c r="QT383" s="186"/>
      <c r="QU383" s="186"/>
      <c r="QV383" s="186"/>
      <c r="QW383" s="186"/>
      <c r="QX383" s="186"/>
      <c r="QY383" s="186"/>
      <c r="QZ383" s="186"/>
      <c r="RA383" s="186"/>
      <c r="RB383" s="186"/>
      <c r="RC383" s="186"/>
      <c r="RD383" s="186"/>
      <c r="RE383" s="186"/>
      <c r="RF383" s="186"/>
      <c r="RG383" s="186"/>
      <c r="RH383" s="186"/>
      <c r="RI383" s="186"/>
      <c r="RJ383" s="186"/>
      <c r="RK383" s="186"/>
      <c r="RL383" s="186"/>
      <c r="RM383" s="186"/>
      <c r="RN383" s="186"/>
      <c r="RO383" s="186"/>
      <c r="RP383" s="186"/>
      <c r="RQ383" s="186"/>
      <c r="RR383" s="186"/>
      <c r="RS383" s="186"/>
      <c r="RT383" s="186"/>
      <c r="RU383" s="186"/>
      <c r="RV383" s="186"/>
      <c r="RW383" s="186"/>
      <c r="RX383" s="186"/>
      <c r="RY383" s="186"/>
      <c r="RZ383" s="186"/>
      <c r="SA383" s="186"/>
      <c r="SB383" s="186"/>
      <c r="SC383" s="186"/>
      <c r="SD383" s="186"/>
      <c r="SE383" s="186"/>
      <c r="SF383" s="186"/>
      <c r="SG383" s="186"/>
      <c r="SH383" s="186"/>
      <c r="SI383" s="186"/>
      <c r="SJ383" s="186"/>
      <c r="SK383" s="186"/>
      <c r="SL383" s="186"/>
      <c r="SM383" s="186"/>
      <c r="SN383" s="186"/>
      <c r="SO383" s="186"/>
      <c r="SP383" s="186"/>
      <c r="SQ383" s="186"/>
      <c r="SR383" s="186"/>
      <c r="SS383" s="186"/>
      <c r="ST383" s="186"/>
      <c r="SU383" s="186"/>
      <c r="SV383" s="186"/>
      <c r="SW383" s="186"/>
      <c r="SX383" s="186"/>
      <c r="SY383" s="186"/>
      <c r="SZ383" s="186"/>
      <c r="TA383" s="186"/>
      <c r="TB383" s="186"/>
      <c r="TC383" s="186"/>
      <c r="TD383" s="186"/>
      <c r="TE383" s="186"/>
      <c r="TF383" s="186"/>
      <c r="TG383" s="186"/>
      <c r="TH383" s="186"/>
      <c r="TI383" s="186"/>
      <c r="TJ383" s="186"/>
      <c r="TK383" s="186"/>
      <c r="TL383" s="186"/>
      <c r="TM383" s="186"/>
      <c r="TN383" s="186"/>
      <c r="TO383" s="186"/>
      <c r="TP383" s="186"/>
      <c r="TQ383" s="186"/>
      <c r="TR383" s="186"/>
      <c r="TS383" s="186"/>
      <c r="TT383" s="186"/>
      <c r="TU383" s="186"/>
      <c r="TV383" s="186"/>
      <c r="TW383" s="186"/>
      <c r="TX383" s="186"/>
      <c r="TY383" s="186"/>
      <c r="TZ383" s="186"/>
      <c r="UA383" s="186"/>
      <c r="UB383" s="186"/>
      <c r="UC383" s="186"/>
      <c r="UD383" s="186"/>
      <c r="UE383" s="186"/>
      <c r="UF383" s="186"/>
      <c r="UG383" s="186"/>
      <c r="UH383" s="186"/>
      <c r="UI383" s="186"/>
      <c r="UJ383" s="186"/>
      <c r="UK383" s="186"/>
      <c r="UL383" s="186"/>
      <c r="UM383" s="186"/>
      <c r="UN383" s="186"/>
      <c r="UO383" s="186"/>
      <c r="UP383" s="186"/>
      <c r="UQ383" s="186"/>
      <c r="UR383" s="186"/>
      <c r="US383" s="186"/>
      <c r="UT383" s="186"/>
      <c r="UU383" s="186"/>
      <c r="UV383" s="186"/>
      <c r="UW383" s="186"/>
      <c r="UX383" s="186"/>
      <c r="UY383" s="186"/>
      <c r="UZ383" s="186"/>
      <c r="VA383" s="186"/>
      <c r="VB383" s="186"/>
      <c r="VC383" s="186"/>
      <c r="VD383" s="186"/>
      <c r="VE383" s="186"/>
      <c r="VF383" s="186"/>
      <c r="VG383" s="186"/>
      <c r="VH383" s="186"/>
      <c r="VI383" s="186"/>
      <c r="VJ383" s="186"/>
      <c r="VK383" s="186"/>
      <c r="VL383" s="186"/>
      <c r="VM383" s="186"/>
      <c r="VN383" s="186"/>
      <c r="VO383" s="186"/>
      <c r="VP383" s="186"/>
      <c r="VQ383" s="186"/>
      <c r="VR383" s="186"/>
      <c r="VS383" s="186"/>
      <c r="VT383" s="186"/>
      <c r="VU383" s="186"/>
      <c r="VV383" s="186"/>
      <c r="VW383" s="186"/>
      <c r="VX383" s="186"/>
      <c r="VY383" s="186"/>
      <c r="VZ383" s="186"/>
      <c r="WA383" s="186"/>
      <c r="WB383" s="186"/>
      <c r="WC383" s="186"/>
      <c r="WD383" s="186"/>
      <c r="WE383" s="186"/>
      <c r="WF383" s="186"/>
      <c r="WG383" s="186"/>
      <c r="WH383" s="186"/>
      <c r="WI383" s="186"/>
      <c r="WJ383" s="186"/>
      <c r="WK383" s="186"/>
      <c r="WL383" s="186"/>
      <c r="WM383" s="186"/>
      <c r="WN383" s="186"/>
      <c r="WO383" s="186"/>
      <c r="WP383" s="186"/>
      <c r="WQ383" s="186"/>
      <c r="WR383" s="186"/>
      <c r="WS383" s="186"/>
      <c r="WT383" s="186"/>
      <c r="WU383" s="186"/>
      <c r="WV383" s="186"/>
      <c r="WW383" s="186"/>
      <c r="WX383" s="186"/>
      <c r="WY383" s="186"/>
      <c r="WZ383" s="186"/>
      <c r="XA383" s="186"/>
      <c r="XB383" s="186"/>
      <c r="XC383" s="186"/>
      <c r="XD383" s="186"/>
      <c r="XE383" s="186"/>
      <c r="XF383" s="186"/>
      <c r="XG383" s="186"/>
      <c r="XH383" s="186"/>
      <c r="XI383" s="186"/>
      <c r="XJ383" s="186"/>
      <c r="XK383" s="186"/>
      <c r="XL383" s="186"/>
      <c r="XM383" s="186"/>
      <c r="XN383" s="186"/>
      <c r="XO383" s="186"/>
      <c r="XP383" s="186"/>
      <c r="XQ383" s="186"/>
      <c r="XR383" s="186"/>
      <c r="XS383" s="186"/>
      <c r="XT383" s="186"/>
      <c r="XU383" s="186"/>
      <c r="XV383" s="186"/>
      <c r="XW383" s="186"/>
      <c r="XX383" s="186"/>
      <c r="XY383" s="186"/>
      <c r="XZ383" s="186"/>
      <c r="YA383" s="186"/>
      <c r="YB383" s="186"/>
      <c r="YC383" s="186"/>
      <c r="YD383" s="186"/>
      <c r="YE383" s="186"/>
      <c r="YF383" s="186"/>
      <c r="YG383" s="186"/>
      <c r="YH383" s="186"/>
      <c r="YI383" s="186"/>
      <c r="YJ383" s="186"/>
      <c r="YK383" s="186"/>
      <c r="YL383" s="186"/>
      <c r="YM383" s="186"/>
      <c r="YN383" s="186"/>
      <c r="YO383" s="186"/>
      <c r="YP383" s="186"/>
      <c r="YQ383" s="186"/>
      <c r="YR383" s="186"/>
      <c r="YS383" s="186"/>
      <c r="YT383" s="186"/>
      <c r="YU383" s="186"/>
      <c r="YV383" s="186"/>
      <c r="YW383" s="186"/>
      <c r="YX383" s="186"/>
      <c r="YY383" s="186"/>
      <c r="YZ383" s="186"/>
      <c r="ZA383" s="186"/>
      <c r="ZB383" s="186"/>
      <c r="ZC383" s="186"/>
      <c r="ZD383" s="186"/>
      <c r="ZE383" s="186"/>
      <c r="ZF383" s="186"/>
      <c r="ZG383" s="186"/>
      <c r="ZH383" s="186"/>
      <c r="ZI383" s="186"/>
      <c r="ZJ383" s="186"/>
      <c r="ZK383" s="186"/>
      <c r="ZL383" s="186"/>
      <c r="ZM383" s="186"/>
      <c r="ZN383" s="186"/>
      <c r="ZO383" s="186"/>
      <c r="ZP383" s="186"/>
      <c r="ZQ383" s="186"/>
      <c r="ZR383" s="186"/>
      <c r="ZS383" s="186"/>
      <c r="ZT383" s="186"/>
      <c r="ZU383" s="186"/>
      <c r="ZV383" s="186"/>
      <c r="ZW383" s="186"/>
      <c r="ZX383" s="186"/>
      <c r="ZY383" s="186"/>
      <c r="ZZ383" s="186"/>
      <c r="AAA383" s="186"/>
      <c r="AAB383" s="186"/>
      <c r="AAC383" s="186"/>
      <c r="AAD383" s="186"/>
      <c r="AAE383" s="186"/>
      <c r="AAF383" s="186"/>
      <c r="AAG383" s="186"/>
      <c r="AAH383" s="186"/>
      <c r="AAI383" s="186"/>
      <c r="AAJ383" s="186"/>
      <c r="AAK383" s="186"/>
      <c r="AAL383" s="186"/>
      <c r="AAM383" s="186"/>
      <c r="AAN383" s="186"/>
      <c r="AAO383" s="186"/>
      <c r="AAP383" s="186"/>
      <c r="AAQ383" s="186"/>
      <c r="AAR383" s="186"/>
      <c r="AAS383" s="186"/>
      <c r="AAT383" s="186"/>
      <c r="AAU383" s="186"/>
      <c r="AAV383" s="186"/>
      <c r="AAW383" s="186"/>
      <c r="AAX383" s="186"/>
      <c r="AAY383" s="186"/>
      <c r="AAZ383" s="186"/>
      <c r="ABA383" s="186"/>
      <c r="ABB383" s="186"/>
      <c r="ABC383" s="186"/>
      <c r="ABD383" s="186"/>
      <c r="ABE383" s="186"/>
      <c r="ABF383" s="186"/>
      <c r="ABG383" s="186"/>
      <c r="ABH383" s="186"/>
      <c r="ABI383" s="186"/>
      <c r="ABJ383" s="186"/>
      <c r="ABK383" s="186"/>
      <c r="ABL383" s="186"/>
      <c r="ABM383" s="186"/>
      <c r="ABN383" s="186"/>
      <c r="ABO383" s="186"/>
      <c r="ABP383" s="186"/>
      <c r="ABQ383" s="186"/>
      <c r="ABR383" s="186"/>
      <c r="ABS383" s="186"/>
      <c r="ABT383" s="186"/>
      <c r="ABU383" s="186"/>
      <c r="ABV383" s="186"/>
      <c r="ABW383" s="186"/>
      <c r="ABX383" s="186"/>
      <c r="ABY383" s="186"/>
      <c r="ABZ383" s="186"/>
      <c r="ACA383" s="186"/>
      <c r="ACB383" s="186"/>
      <c r="ACC383" s="186"/>
      <c r="ACD383" s="186"/>
      <c r="ACE383" s="186"/>
      <c r="ACF383" s="186"/>
      <c r="ACG383" s="186"/>
      <c r="ACH383" s="186"/>
      <c r="ACI383" s="186"/>
      <c r="ACJ383" s="186"/>
      <c r="ACK383" s="186"/>
      <c r="ACL383" s="186"/>
      <c r="ACM383" s="186"/>
      <c r="ACN383" s="186"/>
      <c r="ACO383" s="186"/>
      <c r="ACP383" s="186"/>
      <c r="ACQ383" s="186"/>
      <c r="ACR383" s="186"/>
      <c r="ACS383" s="186"/>
      <c r="ACT383" s="186"/>
      <c r="ACU383" s="186"/>
      <c r="ACV383" s="186"/>
      <c r="ACW383" s="186"/>
      <c r="ACX383" s="186"/>
      <c r="ACY383" s="186"/>
      <c r="ACZ383" s="186"/>
      <c r="ADA383" s="186"/>
      <c r="ADB383" s="186"/>
      <c r="ADC383" s="186"/>
      <c r="ADD383" s="186"/>
      <c r="ADE383" s="186"/>
      <c r="ADF383" s="186"/>
      <c r="ADG383" s="186"/>
      <c r="ADH383" s="186"/>
      <c r="ADI383" s="186"/>
      <c r="ADJ383" s="186"/>
      <c r="ADK383" s="186"/>
      <c r="ADL383" s="186"/>
      <c r="ADM383" s="186"/>
      <c r="ADN383" s="186"/>
      <c r="ADO383" s="186"/>
      <c r="ADP383" s="186"/>
      <c r="ADQ383" s="186"/>
      <c r="ADR383" s="186"/>
      <c r="ADS383" s="186"/>
      <c r="ADT383" s="186"/>
      <c r="ADU383" s="186"/>
      <c r="ADV383" s="186"/>
      <c r="ADW383" s="186"/>
      <c r="ADX383" s="186"/>
      <c r="ADY383" s="186"/>
      <c r="ADZ383" s="186"/>
      <c r="AEA383" s="186"/>
      <c r="AEB383" s="186"/>
      <c r="AEC383" s="186"/>
      <c r="AED383" s="186"/>
      <c r="AEE383" s="186"/>
      <c r="AEF383" s="186"/>
      <c r="AEG383" s="186"/>
      <c r="AEH383" s="186"/>
      <c r="AEI383" s="186"/>
      <c r="AEJ383" s="186"/>
      <c r="AEK383" s="186"/>
      <c r="AEL383" s="186"/>
      <c r="AEM383" s="186"/>
      <c r="AEN383" s="186"/>
      <c r="AEO383" s="186"/>
      <c r="AEP383" s="186"/>
      <c r="AEQ383" s="186"/>
      <c r="AER383" s="186"/>
      <c r="AES383" s="186"/>
      <c r="AET383" s="186"/>
      <c r="AEU383" s="186"/>
      <c r="AEV383" s="186"/>
      <c r="AEW383" s="186"/>
      <c r="AEX383" s="186"/>
      <c r="AEY383" s="186"/>
      <c r="AEZ383" s="186"/>
      <c r="AFA383" s="186"/>
      <c r="AFB383" s="186"/>
      <c r="AFC383" s="186"/>
      <c r="AFD383" s="186"/>
      <c r="AFE383" s="186"/>
      <c r="AFF383" s="186"/>
      <c r="AFG383" s="186"/>
      <c r="AFH383" s="186"/>
      <c r="AFI383" s="186"/>
      <c r="AFJ383" s="186"/>
      <c r="AFK383" s="186"/>
      <c r="AFL383" s="186"/>
      <c r="AFM383" s="186"/>
      <c r="AFN383" s="186"/>
      <c r="AFO383" s="186"/>
      <c r="AFP383" s="186"/>
      <c r="AFQ383" s="186"/>
      <c r="AFR383" s="186"/>
      <c r="AFS383" s="186"/>
      <c r="AFT383" s="186"/>
      <c r="AFU383" s="186"/>
      <c r="AFV383" s="186"/>
      <c r="AFW383" s="186"/>
      <c r="AFX383" s="186"/>
      <c r="AFY383" s="186"/>
      <c r="AFZ383" s="186"/>
      <c r="AGA383" s="186"/>
      <c r="AGB383" s="186"/>
      <c r="AGC383" s="186"/>
      <c r="AGD383" s="186"/>
      <c r="AGE383" s="186"/>
      <c r="AGF383" s="186"/>
      <c r="AGG383" s="186"/>
      <c r="AGH383" s="186"/>
      <c r="AGI383" s="186"/>
      <c r="AGJ383" s="186"/>
      <c r="AGK383" s="186"/>
      <c r="AGL383" s="186"/>
      <c r="AGM383" s="186"/>
      <c r="AGN383" s="186"/>
      <c r="AGO383" s="186"/>
      <c r="AGP383" s="186"/>
      <c r="AGQ383" s="186"/>
      <c r="AGR383" s="186"/>
      <c r="AGS383" s="186"/>
      <c r="AGT383" s="186"/>
      <c r="AGU383" s="186"/>
      <c r="AGV383" s="186"/>
      <c r="AGW383" s="186"/>
      <c r="AGX383" s="186"/>
      <c r="AGY383" s="186"/>
      <c r="AGZ383" s="186"/>
      <c r="AHA383" s="186"/>
      <c r="AHB383" s="186"/>
      <c r="AHC383" s="186"/>
      <c r="AHD383" s="186"/>
      <c r="AHE383" s="186"/>
      <c r="AHF383" s="186"/>
      <c r="AHG383" s="186"/>
      <c r="AHH383" s="186"/>
      <c r="AHI383" s="186"/>
      <c r="AHJ383" s="186"/>
      <c r="AHK383" s="186"/>
      <c r="AHL383" s="186"/>
      <c r="AHM383" s="186"/>
      <c r="AHN383" s="186"/>
      <c r="AHO383" s="186"/>
      <c r="AHP383" s="186"/>
      <c r="AHQ383" s="186"/>
      <c r="AHR383" s="186"/>
      <c r="AHS383" s="186"/>
      <c r="AHT383" s="186"/>
      <c r="AHU383" s="186"/>
      <c r="AHV383" s="186"/>
      <c r="AHW383" s="186"/>
      <c r="AHX383" s="186"/>
      <c r="AHY383" s="186"/>
      <c r="AHZ383" s="186"/>
      <c r="AIA383" s="186"/>
      <c r="AIB383" s="186"/>
      <c r="AIC383" s="186"/>
      <c r="AID383" s="186"/>
      <c r="AIE383" s="186"/>
      <c r="AIF383" s="186"/>
      <c r="AIG383" s="186"/>
      <c r="AIH383" s="186"/>
      <c r="AII383" s="186"/>
      <c r="AIJ383" s="186"/>
      <c r="AIK383" s="186"/>
      <c r="AIL383" s="186"/>
      <c r="AIM383" s="186"/>
      <c r="AIN383" s="186"/>
      <c r="AIO383" s="186"/>
      <c r="AIP383" s="186"/>
      <c r="AIQ383" s="186"/>
      <c r="AIR383" s="186"/>
      <c r="AIS383" s="186"/>
      <c r="AIT383" s="186"/>
      <c r="AIU383" s="186"/>
      <c r="AIV383" s="186"/>
      <c r="AIW383" s="186"/>
      <c r="AIX383" s="186"/>
      <c r="AIY383" s="186"/>
      <c r="AIZ383" s="186"/>
      <c r="AJA383" s="186"/>
      <c r="AJB383" s="186"/>
      <c r="AJC383" s="186"/>
      <c r="AJD383" s="186"/>
      <c r="AJE383" s="186"/>
      <c r="AJF383" s="186"/>
      <c r="AJG383" s="186"/>
      <c r="AJH383" s="186"/>
      <c r="AJI383" s="186"/>
      <c r="AJJ383" s="186"/>
      <c r="AJK383" s="186"/>
      <c r="AJL383" s="186"/>
      <c r="AJM383" s="186"/>
      <c r="AJN383" s="186"/>
      <c r="AJO383" s="186"/>
      <c r="AJP383" s="186"/>
      <c r="AJQ383" s="186"/>
      <c r="AJR383" s="186"/>
      <c r="AJS383" s="186"/>
      <c r="AJT383" s="186"/>
      <c r="AJU383" s="186"/>
      <c r="AJV383" s="186"/>
      <c r="AJW383" s="186"/>
      <c r="AJX383" s="186"/>
      <c r="AJY383" s="186"/>
      <c r="AJZ383" s="186"/>
      <c r="AKA383" s="186"/>
      <c r="AKB383" s="186"/>
      <c r="AKC383" s="186"/>
      <c r="AKD383" s="186"/>
      <c r="AKE383" s="186"/>
      <c r="AKF383" s="186"/>
      <c r="AKG383" s="186"/>
      <c r="AKH383" s="186"/>
      <c r="AKI383" s="186"/>
      <c r="AKJ383" s="186"/>
      <c r="AKK383" s="186"/>
      <c r="AKL383" s="186"/>
      <c r="AKM383" s="186"/>
      <c r="AKN383" s="186"/>
      <c r="AKO383" s="186"/>
      <c r="AKP383" s="186"/>
      <c r="AKQ383" s="186"/>
      <c r="AKR383" s="186"/>
      <c r="AKS383" s="186"/>
      <c r="AKT383" s="186"/>
      <c r="AKU383" s="186"/>
      <c r="AKV383" s="186"/>
      <c r="AKW383" s="186"/>
      <c r="AKX383" s="186"/>
      <c r="AKY383" s="186"/>
      <c r="AKZ383" s="186"/>
      <c r="ALA383" s="186"/>
      <c r="ALB383" s="186"/>
      <c r="ALC383" s="186"/>
      <c r="ALD383" s="186"/>
      <c r="ALE383" s="186"/>
      <c r="ALF383" s="186"/>
      <c r="ALG383" s="186"/>
      <c r="ALH383" s="186"/>
      <c r="ALI383" s="186"/>
      <c r="ALJ383" s="186"/>
      <c r="ALK383" s="186"/>
      <c r="ALL383" s="186"/>
      <c r="ALM383" s="186"/>
      <c r="ALN383" s="186"/>
      <c r="ALO383" s="186"/>
      <c r="ALP383" s="186"/>
      <c r="ALQ383" s="186"/>
      <c r="ALR383" s="186"/>
      <c r="ALS383" s="186"/>
      <c r="ALT383" s="186"/>
      <c r="ALU383" s="186"/>
      <c r="ALV383" s="186"/>
      <c r="ALW383" s="186"/>
      <c r="ALX383" s="186"/>
      <c r="ALY383" s="186"/>
      <c r="ALZ383" s="186"/>
      <c r="AMA383" s="186"/>
      <c r="AMB383" s="186"/>
      <c r="AMC383" s="186"/>
      <c r="AMD383" s="186"/>
      <c r="AME383" s="186"/>
      <c r="AMF383" s="186"/>
      <c r="AMG383" s="186"/>
      <c r="AMH383" s="186"/>
      <c r="AMI383" s="186"/>
      <c r="AMJ383" s="186"/>
      <c r="AMK383" s="186"/>
    </row>
    <row r="384" spans="1:1025" s="187" customFormat="1" ht="96" customHeight="1">
      <c r="A384" s="177">
        <v>222</v>
      </c>
      <c r="B384" s="161" t="s">
        <v>1003</v>
      </c>
      <c r="C384" s="161"/>
      <c r="D384" s="161"/>
      <c r="E384" s="161" t="s">
        <v>467</v>
      </c>
      <c r="F384" s="161">
        <v>6.5</v>
      </c>
      <c r="G384" s="161">
        <v>3</v>
      </c>
      <c r="H384" s="161" t="s">
        <v>1045</v>
      </c>
      <c r="I384" s="161" t="s">
        <v>542</v>
      </c>
      <c r="J384" s="161" t="s">
        <v>542</v>
      </c>
      <c r="K384" s="161" t="s">
        <v>542</v>
      </c>
      <c r="L384" s="161" t="s">
        <v>542</v>
      </c>
      <c r="M384" s="161" t="s">
        <v>469</v>
      </c>
      <c r="N384" s="185">
        <v>1060263000016</v>
      </c>
      <c r="O384" s="161" t="s">
        <v>851</v>
      </c>
      <c r="P384" s="161"/>
      <c r="Q384" s="161"/>
      <c r="R384" s="161"/>
      <c r="S384" s="161"/>
      <c r="T384" s="161"/>
      <c r="U384" s="161"/>
      <c r="V384" s="161"/>
      <c r="W384" s="161" t="s">
        <v>471</v>
      </c>
      <c r="X384" s="161" t="s">
        <v>852</v>
      </c>
      <c r="Y384" s="161" t="s">
        <v>840</v>
      </c>
      <c r="Z384" s="161" t="s">
        <v>469</v>
      </c>
      <c r="AA384" s="185">
        <v>1060263000016</v>
      </c>
      <c r="AB384" s="161" t="s">
        <v>852</v>
      </c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6"/>
      <c r="AT384" s="186"/>
      <c r="AU384" s="186"/>
      <c r="AV384" s="186"/>
      <c r="AW384" s="186"/>
      <c r="AX384" s="186"/>
      <c r="AY384" s="186"/>
      <c r="AZ384" s="186"/>
      <c r="BA384" s="186"/>
      <c r="BB384" s="186"/>
      <c r="BC384" s="186"/>
      <c r="BD384" s="186"/>
      <c r="BE384" s="186"/>
      <c r="BF384" s="186"/>
      <c r="BG384" s="186"/>
      <c r="BH384" s="186"/>
      <c r="BI384" s="186"/>
      <c r="BJ384" s="186"/>
      <c r="BK384" s="186"/>
      <c r="BL384" s="186"/>
      <c r="BM384" s="186"/>
      <c r="BN384" s="186"/>
      <c r="BO384" s="186"/>
      <c r="BP384" s="186"/>
      <c r="BQ384" s="186"/>
      <c r="BR384" s="186"/>
      <c r="BS384" s="186"/>
      <c r="BT384" s="186"/>
      <c r="BU384" s="186"/>
      <c r="BV384" s="186"/>
      <c r="BW384" s="186"/>
      <c r="BX384" s="186"/>
      <c r="BY384" s="186"/>
      <c r="BZ384" s="186"/>
      <c r="CA384" s="186"/>
      <c r="CB384" s="186"/>
      <c r="CC384" s="186"/>
      <c r="CD384" s="186"/>
      <c r="CE384" s="186"/>
      <c r="CF384" s="186"/>
      <c r="CG384" s="186"/>
      <c r="CH384" s="186"/>
      <c r="CI384" s="186"/>
      <c r="CJ384" s="186"/>
      <c r="CK384" s="186"/>
      <c r="CL384" s="186"/>
      <c r="CM384" s="186"/>
      <c r="CN384" s="186"/>
      <c r="CO384" s="186"/>
      <c r="CP384" s="186"/>
      <c r="CQ384" s="186"/>
      <c r="CR384" s="186"/>
      <c r="CS384" s="186"/>
      <c r="CT384" s="186"/>
      <c r="CU384" s="186"/>
      <c r="CV384" s="186"/>
      <c r="CW384" s="186"/>
      <c r="CX384" s="186"/>
      <c r="CY384" s="186"/>
      <c r="CZ384" s="186"/>
      <c r="DA384" s="186"/>
      <c r="DB384" s="186"/>
      <c r="DC384" s="186"/>
      <c r="DD384" s="186"/>
      <c r="DE384" s="186"/>
      <c r="DF384" s="186"/>
      <c r="DG384" s="186"/>
      <c r="DH384" s="186"/>
      <c r="DI384" s="186"/>
      <c r="DJ384" s="186"/>
      <c r="DK384" s="186"/>
      <c r="DL384" s="186"/>
      <c r="DM384" s="186"/>
      <c r="DN384" s="186"/>
      <c r="DO384" s="186"/>
      <c r="DP384" s="186"/>
      <c r="DQ384" s="186"/>
      <c r="DR384" s="186"/>
      <c r="DS384" s="186"/>
      <c r="DT384" s="186"/>
      <c r="DU384" s="186"/>
      <c r="DV384" s="186"/>
      <c r="DW384" s="186"/>
      <c r="DX384" s="186"/>
      <c r="DY384" s="186"/>
      <c r="DZ384" s="186"/>
      <c r="EA384" s="186"/>
      <c r="EB384" s="186"/>
      <c r="EC384" s="186"/>
      <c r="ED384" s="186"/>
      <c r="EE384" s="186"/>
      <c r="EF384" s="186"/>
      <c r="EG384" s="186"/>
      <c r="EH384" s="186"/>
      <c r="EI384" s="186"/>
      <c r="EJ384" s="186"/>
      <c r="EK384" s="186"/>
      <c r="EL384" s="186"/>
      <c r="EM384" s="186"/>
      <c r="EN384" s="186"/>
      <c r="EO384" s="186"/>
      <c r="EP384" s="186"/>
      <c r="EQ384" s="186"/>
      <c r="ER384" s="186"/>
      <c r="ES384" s="186"/>
      <c r="ET384" s="186"/>
      <c r="EU384" s="186"/>
      <c r="EV384" s="186"/>
      <c r="EW384" s="186"/>
      <c r="EX384" s="186"/>
      <c r="EY384" s="186"/>
      <c r="EZ384" s="186"/>
      <c r="FA384" s="186"/>
      <c r="FB384" s="186"/>
      <c r="FC384" s="186"/>
      <c r="FD384" s="186"/>
      <c r="FE384" s="186"/>
      <c r="FF384" s="186"/>
      <c r="FG384" s="186"/>
      <c r="FH384" s="186"/>
      <c r="FI384" s="186"/>
      <c r="FJ384" s="186"/>
      <c r="FK384" s="186"/>
      <c r="FL384" s="186"/>
      <c r="FM384" s="186"/>
      <c r="FN384" s="186"/>
      <c r="FO384" s="186"/>
      <c r="FP384" s="186"/>
      <c r="FQ384" s="186"/>
      <c r="FR384" s="186"/>
      <c r="FS384" s="186"/>
      <c r="FT384" s="186"/>
      <c r="FU384" s="186"/>
      <c r="FV384" s="186"/>
      <c r="FW384" s="186"/>
      <c r="FX384" s="186"/>
      <c r="FY384" s="186"/>
      <c r="FZ384" s="186"/>
      <c r="GA384" s="186"/>
      <c r="GB384" s="186"/>
      <c r="GC384" s="186"/>
      <c r="GD384" s="186"/>
      <c r="GE384" s="186"/>
      <c r="GF384" s="186"/>
      <c r="GG384" s="186"/>
      <c r="GH384" s="186"/>
      <c r="GI384" s="186"/>
      <c r="GJ384" s="186"/>
      <c r="GK384" s="186"/>
      <c r="GL384" s="186"/>
      <c r="GM384" s="186"/>
      <c r="GN384" s="186"/>
      <c r="GO384" s="186"/>
      <c r="GP384" s="186"/>
      <c r="GQ384" s="186"/>
      <c r="GR384" s="186"/>
      <c r="GS384" s="186"/>
      <c r="GT384" s="186"/>
      <c r="GU384" s="186"/>
      <c r="GV384" s="186"/>
      <c r="GW384" s="186"/>
      <c r="GX384" s="186"/>
      <c r="GY384" s="186"/>
      <c r="GZ384" s="186"/>
      <c r="HA384" s="186"/>
      <c r="HB384" s="186"/>
      <c r="HC384" s="186"/>
      <c r="HD384" s="186"/>
      <c r="HE384" s="186"/>
      <c r="HF384" s="186"/>
      <c r="HG384" s="186"/>
      <c r="HH384" s="186"/>
      <c r="HI384" s="186"/>
      <c r="HJ384" s="186"/>
      <c r="HK384" s="186"/>
      <c r="HL384" s="186"/>
      <c r="HM384" s="186"/>
      <c r="HN384" s="186"/>
      <c r="HO384" s="186"/>
      <c r="HP384" s="186"/>
      <c r="HQ384" s="186"/>
      <c r="HR384" s="186"/>
      <c r="HS384" s="186"/>
      <c r="HT384" s="186"/>
      <c r="HU384" s="186"/>
      <c r="HV384" s="186"/>
      <c r="HW384" s="186"/>
      <c r="HX384" s="186"/>
      <c r="HY384" s="186"/>
      <c r="HZ384" s="186"/>
      <c r="IA384" s="186"/>
      <c r="IB384" s="186"/>
      <c r="IC384" s="186"/>
      <c r="ID384" s="186"/>
      <c r="IE384" s="186"/>
      <c r="IF384" s="186"/>
      <c r="IG384" s="186"/>
      <c r="IH384" s="186"/>
      <c r="II384" s="186"/>
      <c r="IJ384" s="186"/>
      <c r="IK384" s="186"/>
      <c r="IL384" s="186"/>
      <c r="IM384" s="186"/>
      <c r="IN384" s="186"/>
      <c r="IO384" s="186"/>
      <c r="IP384" s="186"/>
      <c r="IQ384" s="186"/>
      <c r="IR384" s="186"/>
      <c r="IS384" s="186"/>
      <c r="IT384" s="186"/>
      <c r="IU384" s="186"/>
      <c r="IV384" s="186"/>
      <c r="IW384" s="186"/>
      <c r="IX384" s="186"/>
      <c r="IY384" s="186"/>
      <c r="IZ384" s="186"/>
      <c r="JA384" s="186"/>
      <c r="JB384" s="186"/>
      <c r="JC384" s="186"/>
      <c r="JD384" s="186"/>
      <c r="JE384" s="186"/>
      <c r="JF384" s="186"/>
      <c r="JG384" s="186"/>
      <c r="JH384" s="186"/>
      <c r="JI384" s="186"/>
      <c r="JJ384" s="186"/>
      <c r="JK384" s="186"/>
      <c r="JL384" s="186"/>
      <c r="JM384" s="186"/>
      <c r="JN384" s="186"/>
      <c r="JO384" s="186"/>
      <c r="JP384" s="186"/>
      <c r="JQ384" s="186"/>
      <c r="JR384" s="186"/>
      <c r="JS384" s="186"/>
      <c r="JT384" s="186"/>
      <c r="JU384" s="186"/>
      <c r="JV384" s="186"/>
      <c r="JW384" s="186"/>
      <c r="JX384" s="186"/>
      <c r="JY384" s="186"/>
      <c r="JZ384" s="186"/>
      <c r="KA384" s="186"/>
      <c r="KB384" s="186"/>
      <c r="KC384" s="186"/>
      <c r="KD384" s="186"/>
      <c r="KE384" s="186"/>
      <c r="KF384" s="186"/>
      <c r="KG384" s="186"/>
      <c r="KH384" s="186"/>
      <c r="KI384" s="186"/>
      <c r="KJ384" s="186"/>
      <c r="KK384" s="186"/>
      <c r="KL384" s="186"/>
      <c r="KM384" s="186"/>
      <c r="KN384" s="186"/>
      <c r="KO384" s="186"/>
      <c r="KP384" s="186"/>
      <c r="KQ384" s="186"/>
      <c r="KR384" s="186"/>
      <c r="KS384" s="186"/>
      <c r="KT384" s="186"/>
      <c r="KU384" s="186"/>
      <c r="KV384" s="186"/>
      <c r="KW384" s="186"/>
      <c r="KX384" s="186"/>
      <c r="KY384" s="186"/>
      <c r="KZ384" s="186"/>
      <c r="LA384" s="186"/>
      <c r="LB384" s="186"/>
      <c r="LC384" s="186"/>
      <c r="LD384" s="186"/>
      <c r="LE384" s="186"/>
      <c r="LF384" s="186"/>
      <c r="LG384" s="186"/>
      <c r="LH384" s="186"/>
      <c r="LI384" s="186"/>
      <c r="LJ384" s="186"/>
      <c r="LK384" s="186"/>
      <c r="LL384" s="186"/>
      <c r="LM384" s="186"/>
      <c r="LN384" s="186"/>
      <c r="LO384" s="186"/>
      <c r="LP384" s="186"/>
      <c r="LQ384" s="186"/>
      <c r="LR384" s="186"/>
      <c r="LS384" s="186"/>
      <c r="LT384" s="186"/>
      <c r="LU384" s="186"/>
      <c r="LV384" s="186"/>
      <c r="LW384" s="186"/>
      <c r="LX384" s="186"/>
      <c r="LY384" s="186"/>
      <c r="LZ384" s="186"/>
      <c r="MA384" s="186"/>
      <c r="MB384" s="186"/>
      <c r="MC384" s="186"/>
      <c r="MD384" s="186"/>
      <c r="ME384" s="186"/>
      <c r="MF384" s="186"/>
      <c r="MG384" s="186"/>
      <c r="MH384" s="186"/>
      <c r="MI384" s="186"/>
      <c r="MJ384" s="186"/>
      <c r="MK384" s="186"/>
      <c r="ML384" s="186"/>
      <c r="MM384" s="186"/>
      <c r="MN384" s="186"/>
      <c r="MO384" s="186"/>
      <c r="MP384" s="186"/>
      <c r="MQ384" s="186"/>
      <c r="MR384" s="186"/>
      <c r="MS384" s="186"/>
      <c r="MT384" s="186"/>
      <c r="MU384" s="186"/>
      <c r="MV384" s="186"/>
      <c r="MW384" s="186"/>
      <c r="MX384" s="186"/>
      <c r="MY384" s="186"/>
      <c r="MZ384" s="186"/>
      <c r="NA384" s="186"/>
      <c r="NB384" s="186"/>
      <c r="NC384" s="186"/>
      <c r="ND384" s="186"/>
      <c r="NE384" s="186"/>
      <c r="NF384" s="186"/>
      <c r="NG384" s="186"/>
      <c r="NH384" s="186"/>
      <c r="NI384" s="186"/>
      <c r="NJ384" s="186"/>
      <c r="NK384" s="186"/>
      <c r="NL384" s="186"/>
      <c r="NM384" s="186"/>
      <c r="NN384" s="186"/>
      <c r="NO384" s="186"/>
      <c r="NP384" s="186"/>
      <c r="NQ384" s="186"/>
      <c r="NR384" s="186"/>
      <c r="NS384" s="186"/>
      <c r="NT384" s="186"/>
      <c r="NU384" s="186"/>
      <c r="NV384" s="186"/>
      <c r="NW384" s="186"/>
      <c r="NX384" s="186"/>
      <c r="NY384" s="186"/>
      <c r="NZ384" s="186"/>
      <c r="OA384" s="186"/>
      <c r="OB384" s="186"/>
      <c r="OC384" s="186"/>
      <c r="OD384" s="186"/>
      <c r="OE384" s="186"/>
      <c r="OF384" s="186"/>
      <c r="OG384" s="186"/>
      <c r="OH384" s="186"/>
      <c r="OI384" s="186"/>
      <c r="OJ384" s="186"/>
      <c r="OK384" s="186"/>
      <c r="OL384" s="186"/>
      <c r="OM384" s="186"/>
      <c r="ON384" s="186"/>
      <c r="OO384" s="186"/>
      <c r="OP384" s="186"/>
      <c r="OQ384" s="186"/>
      <c r="OR384" s="186"/>
      <c r="OS384" s="186"/>
      <c r="OT384" s="186"/>
      <c r="OU384" s="186"/>
      <c r="OV384" s="186"/>
      <c r="OW384" s="186"/>
      <c r="OX384" s="186"/>
      <c r="OY384" s="186"/>
      <c r="OZ384" s="186"/>
      <c r="PA384" s="186"/>
      <c r="PB384" s="186"/>
      <c r="PC384" s="186"/>
      <c r="PD384" s="186"/>
      <c r="PE384" s="186"/>
      <c r="PF384" s="186"/>
      <c r="PG384" s="186"/>
      <c r="PH384" s="186"/>
      <c r="PI384" s="186"/>
      <c r="PJ384" s="186"/>
      <c r="PK384" s="186"/>
      <c r="PL384" s="186"/>
      <c r="PM384" s="186"/>
      <c r="PN384" s="186"/>
      <c r="PO384" s="186"/>
      <c r="PP384" s="186"/>
      <c r="PQ384" s="186"/>
      <c r="PR384" s="186"/>
      <c r="PS384" s="186"/>
      <c r="PT384" s="186"/>
      <c r="PU384" s="186"/>
      <c r="PV384" s="186"/>
      <c r="PW384" s="186"/>
      <c r="PX384" s="186"/>
      <c r="PY384" s="186"/>
      <c r="PZ384" s="186"/>
      <c r="QA384" s="186"/>
      <c r="QB384" s="186"/>
      <c r="QC384" s="186"/>
      <c r="QD384" s="186"/>
      <c r="QE384" s="186"/>
      <c r="QF384" s="186"/>
      <c r="QG384" s="186"/>
      <c r="QH384" s="186"/>
      <c r="QI384" s="186"/>
      <c r="QJ384" s="186"/>
      <c r="QK384" s="186"/>
      <c r="QL384" s="186"/>
      <c r="QM384" s="186"/>
      <c r="QN384" s="186"/>
      <c r="QO384" s="186"/>
      <c r="QP384" s="186"/>
      <c r="QQ384" s="186"/>
      <c r="QR384" s="186"/>
      <c r="QS384" s="186"/>
      <c r="QT384" s="186"/>
      <c r="QU384" s="186"/>
      <c r="QV384" s="186"/>
      <c r="QW384" s="186"/>
      <c r="QX384" s="186"/>
      <c r="QY384" s="186"/>
      <c r="QZ384" s="186"/>
      <c r="RA384" s="186"/>
      <c r="RB384" s="186"/>
      <c r="RC384" s="186"/>
      <c r="RD384" s="186"/>
      <c r="RE384" s="186"/>
      <c r="RF384" s="186"/>
      <c r="RG384" s="186"/>
      <c r="RH384" s="186"/>
      <c r="RI384" s="186"/>
      <c r="RJ384" s="186"/>
      <c r="RK384" s="186"/>
      <c r="RL384" s="186"/>
      <c r="RM384" s="186"/>
      <c r="RN384" s="186"/>
      <c r="RO384" s="186"/>
      <c r="RP384" s="186"/>
      <c r="RQ384" s="186"/>
      <c r="RR384" s="186"/>
      <c r="RS384" s="186"/>
      <c r="RT384" s="186"/>
      <c r="RU384" s="186"/>
      <c r="RV384" s="186"/>
      <c r="RW384" s="186"/>
      <c r="RX384" s="186"/>
      <c r="RY384" s="186"/>
      <c r="RZ384" s="186"/>
      <c r="SA384" s="186"/>
      <c r="SB384" s="186"/>
      <c r="SC384" s="186"/>
      <c r="SD384" s="186"/>
      <c r="SE384" s="186"/>
      <c r="SF384" s="186"/>
      <c r="SG384" s="186"/>
      <c r="SH384" s="186"/>
      <c r="SI384" s="186"/>
      <c r="SJ384" s="186"/>
      <c r="SK384" s="186"/>
      <c r="SL384" s="186"/>
      <c r="SM384" s="186"/>
      <c r="SN384" s="186"/>
      <c r="SO384" s="186"/>
      <c r="SP384" s="186"/>
      <c r="SQ384" s="186"/>
      <c r="SR384" s="186"/>
      <c r="SS384" s="186"/>
      <c r="ST384" s="186"/>
      <c r="SU384" s="186"/>
      <c r="SV384" s="186"/>
      <c r="SW384" s="186"/>
      <c r="SX384" s="186"/>
      <c r="SY384" s="186"/>
      <c r="SZ384" s="186"/>
      <c r="TA384" s="186"/>
      <c r="TB384" s="186"/>
      <c r="TC384" s="186"/>
      <c r="TD384" s="186"/>
      <c r="TE384" s="186"/>
      <c r="TF384" s="186"/>
      <c r="TG384" s="186"/>
      <c r="TH384" s="186"/>
      <c r="TI384" s="186"/>
      <c r="TJ384" s="186"/>
      <c r="TK384" s="186"/>
      <c r="TL384" s="186"/>
      <c r="TM384" s="186"/>
      <c r="TN384" s="186"/>
      <c r="TO384" s="186"/>
      <c r="TP384" s="186"/>
      <c r="TQ384" s="186"/>
      <c r="TR384" s="186"/>
      <c r="TS384" s="186"/>
      <c r="TT384" s="186"/>
      <c r="TU384" s="186"/>
      <c r="TV384" s="186"/>
      <c r="TW384" s="186"/>
      <c r="TX384" s="186"/>
      <c r="TY384" s="186"/>
      <c r="TZ384" s="186"/>
      <c r="UA384" s="186"/>
      <c r="UB384" s="186"/>
      <c r="UC384" s="186"/>
      <c r="UD384" s="186"/>
      <c r="UE384" s="186"/>
      <c r="UF384" s="186"/>
      <c r="UG384" s="186"/>
      <c r="UH384" s="186"/>
      <c r="UI384" s="186"/>
      <c r="UJ384" s="186"/>
      <c r="UK384" s="186"/>
      <c r="UL384" s="186"/>
      <c r="UM384" s="186"/>
      <c r="UN384" s="186"/>
      <c r="UO384" s="186"/>
      <c r="UP384" s="186"/>
      <c r="UQ384" s="186"/>
      <c r="UR384" s="186"/>
      <c r="US384" s="186"/>
      <c r="UT384" s="186"/>
      <c r="UU384" s="186"/>
      <c r="UV384" s="186"/>
      <c r="UW384" s="186"/>
      <c r="UX384" s="186"/>
      <c r="UY384" s="186"/>
      <c r="UZ384" s="186"/>
      <c r="VA384" s="186"/>
      <c r="VB384" s="186"/>
      <c r="VC384" s="186"/>
      <c r="VD384" s="186"/>
      <c r="VE384" s="186"/>
      <c r="VF384" s="186"/>
      <c r="VG384" s="186"/>
      <c r="VH384" s="186"/>
      <c r="VI384" s="186"/>
      <c r="VJ384" s="186"/>
      <c r="VK384" s="186"/>
      <c r="VL384" s="186"/>
      <c r="VM384" s="186"/>
      <c r="VN384" s="186"/>
      <c r="VO384" s="186"/>
      <c r="VP384" s="186"/>
      <c r="VQ384" s="186"/>
      <c r="VR384" s="186"/>
      <c r="VS384" s="186"/>
      <c r="VT384" s="186"/>
      <c r="VU384" s="186"/>
      <c r="VV384" s="186"/>
      <c r="VW384" s="186"/>
      <c r="VX384" s="186"/>
      <c r="VY384" s="186"/>
      <c r="VZ384" s="186"/>
      <c r="WA384" s="186"/>
      <c r="WB384" s="186"/>
      <c r="WC384" s="186"/>
      <c r="WD384" s="186"/>
      <c r="WE384" s="186"/>
      <c r="WF384" s="186"/>
      <c r="WG384" s="186"/>
      <c r="WH384" s="186"/>
      <c r="WI384" s="186"/>
      <c r="WJ384" s="186"/>
      <c r="WK384" s="186"/>
      <c r="WL384" s="186"/>
      <c r="WM384" s="186"/>
      <c r="WN384" s="186"/>
      <c r="WO384" s="186"/>
      <c r="WP384" s="186"/>
      <c r="WQ384" s="186"/>
      <c r="WR384" s="186"/>
      <c r="WS384" s="186"/>
      <c r="WT384" s="186"/>
      <c r="WU384" s="186"/>
      <c r="WV384" s="186"/>
      <c r="WW384" s="186"/>
      <c r="WX384" s="186"/>
      <c r="WY384" s="186"/>
      <c r="WZ384" s="186"/>
      <c r="XA384" s="186"/>
      <c r="XB384" s="186"/>
      <c r="XC384" s="186"/>
      <c r="XD384" s="186"/>
      <c r="XE384" s="186"/>
      <c r="XF384" s="186"/>
      <c r="XG384" s="186"/>
      <c r="XH384" s="186"/>
      <c r="XI384" s="186"/>
      <c r="XJ384" s="186"/>
      <c r="XK384" s="186"/>
      <c r="XL384" s="186"/>
      <c r="XM384" s="186"/>
      <c r="XN384" s="186"/>
      <c r="XO384" s="186"/>
      <c r="XP384" s="186"/>
      <c r="XQ384" s="186"/>
      <c r="XR384" s="186"/>
      <c r="XS384" s="186"/>
      <c r="XT384" s="186"/>
      <c r="XU384" s="186"/>
      <c r="XV384" s="186"/>
      <c r="XW384" s="186"/>
      <c r="XX384" s="186"/>
      <c r="XY384" s="186"/>
      <c r="XZ384" s="186"/>
      <c r="YA384" s="186"/>
      <c r="YB384" s="186"/>
      <c r="YC384" s="186"/>
      <c r="YD384" s="186"/>
      <c r="YE384" s="186"/>
      <c r="YF384" s="186"/>
      <c r="YG384" s="186"/>
      <c r="YH384" s="186"/>
      <c r="YI384" s="186"/>
      <c r="YJ384" s="186"/>
      <c r="YK384" s="186"/>
      <c r="YL384" s="186"/>
      <c r="YM384" s="186"/>
      <c r="YN384" s="186"/>
      <c r="YO384" s="186"/>
      <c r="YP384" s="186"/>
      <c r="YQ384" s="186"/>
      <c r="YR384" s="186"/>
      <c r="YS384" s="186"/>
      <c r="YT384" s="186"/>
      <c r="YU384" s="186"/>
      <c r="YV384" s="186"/>
      <c r="YW384" s="186"/>
      <c r="YX384" s="186"/>
      <c r="YY384" s="186"/>
      <c r="YZ384" s="186"/>
      <c r="ZA384" s="186"/>
      <c r="ZB384" s="186"/>
      <c r="ZC384" s="186"/>
      <c r="ZD384" s="186"/>
      <c r="ZE384" s="186"/>
      <c r="ZF384" s="186"/>
      <c r="ZG384" s="186"/>
      <c r="ZH384" s="186"/>
      <c r="ZI384" s="186"/>
      <c r="ZJ384" s="186"/>
      <c r="ZK384" s="186"/>
      <c r="ZL384" s="186"/>
      <c r="ZM384" s="186"/>
      <c r="ZN384" s="186"/>
      <c r="ZO384" s="186"/>
      <c r="ZP384" s="186"/>
      <c r="ZQ384" s="186"/>
      <c r="ZR384" s="186"/>
      <c r="ZS384" s="186"/>
      <c r="ZT384" s="186"/>
      <c r="ZU384" s="186"/>
      <c r="ZV384" s="186"/>
      <c r="ZW384" s="186"/>
      <c r="ZX384" s="186"/>
      <c r="ZY384" s="186"/>
      <c r="ZZ384" s="186"/>
      <c r="AAA384" s="186"/>
      <c r="AAB384" s="186"/>
      <c r="AAC384" s="186"/>
      <c r="AAD384" s="186"/>
      <c r="AAE384" s="186"/>
      <c r="AAF384" s="186"/>
      <c r="AAG384" s="186"/>
      <c r="AAH384" s="186"/>
      <c r="AAI384" s="186"/>
      <c r="AAJ384" s="186"/>
      <c r="AAK384" s="186"/>
      <c r="AAL384" s="186"/>
      <c r="AAM384" s="186"/>
      <c r="AAN384" s="186"/>
      <c r="AAO384" s="186"/>
      <c r="AAP384" s="186"/>
      <c r="AAQ384" s="186"/>
      <c r="AAR384" s="186"/>
      <c r="AAS384" s="186"/>
      <c r="AAT384" s="186"/>
      <c r="AAU384" s="186"/>
      <c r="AAV384" s="186"/>
      <c r="AAW384" s="186"/>
      <c r="AAX384" s="186"/>
      <c r="AAY384" s="186"/>
      <c r="AAZ384" s="186"/>
      <c r="ABA384" s="186"/>
      <c r="ABB384" s="186"/>
      <c r="ABC384" s="186"/>
      <c r="ABD384" s="186"/>
      <c r="ABE384" s="186"/>
      <c r="ABF384" s="186"/>
      <c r="ABG384" s="186"/>
      <c r="ABH384" s="186"/>
      <c r="ABI384" s="186"/>
      <c r="ABJ384" s="186"/>
      <c r="ABK384" s="186"/>
      <c r="ABL384" s="186"/>
      <c r="ABM384" s="186"/>
      <c r="ABN384" s="186"/>
      <c r="ABO384" s="186"/>
      <c r="ABP384" s="186"/>
      <c r="ABQ384" s="186"/>
      <c r="ABR384" s="186"/>
      <c r="ABS384" s="186"/>
      <c r="ABT384" s="186"/>
      <c r="ABU384" s="186"/>
      <c r="ABV384" s="186"/>
      <c r="ABW384" s="186"/>
      <c r="ABX384" s="186"/>
      <c r="ABY384" s="186"/>
      <c r="ABZ384" s="186"/>
      <c r="ACA384" s="186"/>
      <c r="ACB384" s="186"/>
      <c r="ACC384" s="186"/>
      <c r="ACD384" s="186"/>
      <c r="ACE384" s="186"/>
      <c r="ACF384" s="186"/>
      <c r="ACG384" s="186"/>
      <c r="ACH384" s="186"/>
      <c r="ACI384" s="186"/>
      <c r="ACJ384" s="186"/>
      <c r="ACK384" s="186"/>
      <c r="ACL384" s="186"/>
      <c r="ACM384" s="186"/>
      <c r="ACN384" s="186"/>
      <c r="ACO384" s="186"/>
      <c r="ACP384" s="186"/>
      <c r="ACQ384" s="186"/>
      <c r="ACR384" s="186"/>
      <c r="ACS384" s="186"/>
      <c r="ACT384" s="186"/>
      <c r="ACU384" s="186"/>
      <c r="ACV384" s="186"/>
      <c r="ACW384" s="186"/>
      <c r="ACX384" s="186"/>
      <c r="ACY384" s="186"/>
      <c r="ACZ384" s="186"/>
      <c r="ADA384" s="186"/>
      <c r="ADB384" s="186"/>
      <c r="ADC384" s="186"/>
      <c r="ADD384" s="186"/>
      <c r="ADE384" s="186"/>
      <c r="ADF384" s="186"/>
      <c r="ADG384" s="186"/>
      <c r="ADH384" s="186"/>
      <c r="ADI384" s="186"/>
      <c r="ADJ384" s="186"/>
      <c r="ADK384" s="186"/>
      <c r="ADL384" s="186"/>
      <c r="ADM384" s="186"/>
      <c r="ADN384" s="186"/>
      <c r="ADO384" s="186"/>
      <c r="ADP384" s="186"/>
      <c r="ADQ384" s="186"/>
      <c r="ADR384" s="186"/>
      <c r="ADS384" s="186"/>
      <c r="ADT384" s="186"/>
      <c r="ADU384" s="186"/>
      <c r="ADV384" s="186"/>
      <c r="ADW384" s="186"/>
      <c r="ADX384" s="186"/>
      <c r="ADY384" s="186"/>
      <c r="ADZ384" s="186"/>
      <c r="AEA384" s="186"/>
      <c r="AEB384" s="186"/>
      <c r="AEC384" s="186"/>
      <c r="AED384" s="186"/>
      <c r="AEE384" s="186"/>
      <c r="AEF384" s="186"/>
      <c r="AEG384" s="186"/>
      <c r="AEH384" s="186"/>
      <c r="AEI384" s="186"/>
      <c r="AEJ384" s="186"/>
      <c r="AEK384" s="186"/>
      <c r="AEL384" s="186"/>
      <c r="AEM384" s="186"/>
      <c r="AEN384" s="186"/>
      <c r="AEO384" s="186"/>
      <c r="AEP384" s="186"/>
      <c r="AEQ384" s="186"/>
      <c r="AER384" s="186"/>
      <c r="AES384" s="186"/>
      <c r="AET384" s="186"/>
      <c r="AEU384" s="186"/>
      <c r="AEV384" s="186"/>
      <c r="AEW384" s="186"/>
      <c r="AEX384" s="186"/>
      <c r="AEY384" s="186"/>
      <c r="AEZ384" s="186"/>
      <c r="AFA384" s="186"/>
      <c r="AFB384" s="186"/>
      <c r="AFC384" s="186"/>
      <c r="AFD384" s="186"/>
      <c r="AFE384" s="186"/>
      <c r="AFF384" s="186"/>
      <c r="AFG384" s="186"/>
      <c r="AFH384" s="186"/>
      <c r="AFI384" s="186"/>
      <c r="AFJ384" s="186"/>
      <c r="AFK384" s="186"/>
      <c r="AFL384" s="186"/>
      <c r="AFM384" s="186"/>
      <c r="AFN384" s="186"/>
      <c r="AFO384" s="186"/>
      <c r="AFP384" s="186"/>
      <c r="AFQ384" s="186"/>
      <c r="AFR384" s="186"/>
      <c r="AFS384" s="186"/>
      <c r="AFT384" s="186"/>
      <c r="AFU384" s="186"/>
      <c r="AFV384" s="186"/>
      <c r="AFW384" s="186"/>
      <c r="AFX384" s="186"/>
      <c r="AFY384" s="186"/>
      <c r="AFZ384" s="186"/>
      <c r="AGA384" s="186"/>
      <c r="AGB384" s="186"/>
      <c r="AGC384" s="186"/>
      <c r="AGD384" s="186"/>
      <c r="AGE384" s="186"/>
      <c r="AGF384" s="186"/>
      <c r="AGG384" s="186"/>
      <c r="AGH384" s="186"/>
      <c r="AGI384" s="186"/>
      <c r="AGJ384" s="186"/>
      <c r="AGK384" s="186"/>
      <c r="AGL384" s="186"/>
      <c r="AGM384" s="186"/>
      <c r="AGN384" s="186"/>
      <c r="AGO384" s="186"/>
      <c r="AGP384" s="186"/>
      <c r="AGQ384" s="186"/>
      <c r="AGR384" s="186"/>
      <c r="AGS384" s="186"/>
      <c r="AGT384" s="186"/>
      <c r="AGU384" s="186"/>
      <c r="AGV384" s="186"/>
      <c r="AGW384" s="186"/>
      <c r="AGX384" s="186"/>
      <c r="AGY384" s="186"/>
      <c r="AGZ384" s="186"/>
      <c r="AHA384" s="186"/>
      <c r="AHB384" s="186"/>
      <c r="AHC384" s="186"/>
      <c r="AHD384" s="186"/>
      <c r="AHE384" s="186"/>
      <c r="AHF384" s="186"/>
      <c r="AHG384" s="186"/>
      <c r="AHH384" s="186"/>
      <c r="AHI384" s="186"/>
      <c r="AHJ384" s="186"/>
      <c r="AHK384" s="186"/>
      <c r="AHL384" s="186"/>
      <c r="AHM384" s="186"/>
      <c r="AHN384" s="186"/>
      <c r="AHO384" s="186"/>
      <c r="AHP384" s="186"/>
      <c r="AHQ384" s="186"/>
      <c r="AHR384" s="186"/>
      <c r="AHS384" s="186"/>
      <c r="AHT384" s="186"/>
      <c r="AHU384" s="186"/>
      <c r="AHV384" s="186"/>
      <c r="AHW384" s="186"/>
      <c r="AHX384" s="186"/>
      <c r="AHY384" s="186"/>
      <c r="AHZ384" s="186"/>
      <c r="AIA384" s="186"/>
      <c r="AIB384" s="186"/>
      <c r="AIC384" s="186"/>
      <c r="AID384" s="186"/>
      <c r="AIE384" s="186"/>
      <c r="AIF384" s="186"/>
      <c r="AIG384" s="186"/>
      <c r="AIH384" s="186"/>
      <c r="AII384" s="186"/>
      <c r="AIJ384" s="186"/>
      <c r="AIK384" s="186"/>
      <c r="AIL384" s="186"/>
      <c r="AIM384" s="186"/>
      <c r="AIN384" s="186"/>
      <c r="AIO384" s="186"/>
      <c r="AIP384" s="186"/>
      <c r="AIQ384" s="186"/>
      <c r="AIR384" s="186"/>
      <c r="AIS384" s="186"/>
      <c r="AIT384" s="186"/>
      <c r="AIU384" s="186"/>
      <c r="AIV384" s="186"/>
      <c r="AIW384" s="186"/>
      <c r="AIX384" s="186"/>
      <c r="AIY384" s="186"/>
      <c r="AIZ384" s="186"/>
      <c r="AJA384" s="186"/>
      <c r="AJB384" s="186"/>
      <c r="AJC384" s="186"/>
      <c r="AJD384" s="186"/>
      <c r="AJE384" s="186"/>
      <c r="AJF384" s="186"/>
      <c r="AJG384" s="186"/>
      <c r="AJH384" s="186"/>
      <c r="AJI384" s="186"/>
      <c r="AJJ384" s="186"/>
      <c r="AJK384" s="186"/>
      <c r="AJL384" s="186"/>
      <c r="AJM384" s="186"/>
      <c r="AJN384" s="186"/>
      <c r="AJO384" s="186"/>
      <c r="AJP384" s="186"/>
      <c r="AJQ384" s="186"/>
      <c r="AJR384" s="186"/>
      <c r="AJS384" s="186"/>
      <c r="AJT384" s="186"/>
      <c r="AJU384" s="186"/>
      <c r="AJV384" s="186"/>
      <c r="AJW384" s="186"/>
      <c r="AJX384" s="186"/>
      <c r="AJY384" s="186"/>
      <c r="AJZ384" s="186"/>
      <c r="AKA384" s="186"/>
      <c r="AKB384" s="186"/>
      <c r="AKC384" s="186"/>
      <c r="AKD384" s="186"/>
      <c r="AKE384" s="186"/>
      <c r="AKF384" s="186"/>
      <c r="AKG384" s="186"/>
      <c r="AKH384" s="186"/>
      <c r="AKI384" s="186"/>
      <c r="AKJ384" s="186"/>
      <c r="AKK384" s="186"/>
      <c r="AKL384" s="186"/>
      <c r="AKM384" s="186"/>
      <c r="AKN384" s="186"/>
      <c r="AKO384" s="186"/>
      <c r="AKP384" s="186"/>
      <c r="AKQ384" s="186"/>
      <c r="AKR384" s="186"/>
      <c r="AKS384" s="186"/>
      <c r="AKT384" s="186"/>
      <c r="AKU384" s="186"/>
      <c r="AKV384" s="186"/>
      <c r="AKW384" s="186"/>
      <c r="AKX384" s="186"/>
      <c r="AKY384" s="186"/>
      <c r="AKZ384" s="186"/>
      <c r="ALA384" s="186"/>
      <c r="ALB384" s="186"/>
      <c r="ALC384" s="186"/>
      <c r="ALD384" s="186"/>
      <c r="ALE384" s="186"/>
      <c r="ALF384" s="186"/>
      <c r="ALG384" s="186"/>
      <c r="ALH384" s="186"/>
      <c r="ALI384" s="186"/>
      <c r="ALJ384" s="186"/>
      <c r="ALK384" s="186"/>
      <c r="ALL384" s="186"/>
      <c r="ALM384" s="186"/>
      <c r="ALN384" s="186"/>
      <c r="ALO384" s="186"/>
      <c r="ALP384" s="186"/>
      <c r="ALQ384" s="186"/>
      <c r="ALR384" s="186"/>
      <c r="ALS384" s="186"/>
      <c r="ALT384" s="186"/>
      <c r="ALU384" s="186"/>
      <c r="ALV384" s="186"/>
      <c r="ALW384" s="186"/>
      <c r="ALX384" s="186"/>
      <c r="ALY384" s="186"/>
      <c r="ALZ384" s="186"/>
      <c r="AMA384" s="186"/>
      <c r="AMB384" s="186"/>
      <c r="AMC384" s="186"/>
      <c r="AMD384" s="186"/>
      <c r="AME384" s="186"/>
      <c r="AMF384" s="186"/>
      <c r="AMG384" s="186"/>
      <c r="AMH384" s="186"/>
      <c r="AMI384" s="186"/>
      <c r="AMJ384" s="186"/>
      <c r="AMK384" s="186"/>
    </row>
    <row r="385" spans="1:1025" s="187" customFormat="1" ht="96" customHeight="1">
      <c r="A385" s="177">
        <v>223</v>
      </c>
      <c r="B385" s="161" t="s">
        <v>1004</v>
      </c>
      <c r="C385" s="161"/>
      <c r="D385" s="161"/>
      <c r="E385" s="161" t="s">
        <v>467</v>
      </c>
      <c r="F385" s="161">
        <v>6.5</v>
      </c>
      <c r="G385" s="161">
        <v>3</v>
      </c>
      <c r="H385" s="161" t="s">
        <v>1045</v>
      </c>
      <c r="I385" s="161" t="s">
        <v>542</v>
      </c>
      <c r="J385" s="161" t="s">
        <v>542</v>
      </c>
      <c r="K385" s="161" t="s">
        <v>542</v>
      </c>
      <c r="L385" s="161" t="s">
        <v>542</v>
      </c>
      <c r="M385" s="161" t="s">
        <v>469</v>
      </c>
      <c r="N385" s="185">
        <v>1060263000016</v>
      </c>
      <c r="O385" s="161" t="s">
        <v>851</v>
      </c>
      <c r="P385" s="161"/>
      <c r="Q385" s="161"/>
      <c r="R385" s="161"/>
      <c r="S385" s="161"/>
      <c r="T385" s="161"/>
      <c r="U385" s="161"/>
      <c r="V385" s="161"/>
      <c r="W385" s="161" t="s">
        <v>471</v>
      </c>
      <c r="X385" s="161" t="s">
        <v>852</v>
      </c>
      <c r="Y385" s="161" t="s">
        <v>840</v>
      </c>
      <c r="Z385" s="161" t="s">
        <v>469</v>
      </c>
      <c r="AA385" s="185">
        <v>1060263000016</v>
      </c>
      <c r="AB385" s="161" t="s">
        <v>852</v>
      </c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  <c r="BA385" s="186"/>
      <c r="BB385" s="186"/>
      <c r="BC385" s="186"/>
      <c r="BD385" s="186"/>
      <c r="BE385" s="186"/>
      <c r="BF385" s="186"/>
      <c r="BG385" s="186"/>
      <c r="BH385" s="186"/>
      <c r="BI385" s="186"/>
      <c r="BJ385" s="186"/>
      <c r="BK385" s="186"/>
      <c r="BL385" s="186"/>
      <c r="BM385" s="186"/>
      <c r="BN385" s="186"/>
      <c r="BO385" s="186"/>
      <c r="BP385" s="186"/>
      <c r="BQ385" s="186"/>
      <c r="BR385" s="186"/>
      <c r="BS385" s="186"/>
      <c r="BT385" s="186"/>
      <c r="BU385" s="186"/>
      <c r="BV385" s="186"/>
      <c r="BW385" s="186"/>
      <c r="BX385" s="186"/>
      <c r="BY385" s="186"/>
      <c r="BZ385" s="186"/>
      <c r="CA385" s="186"/>
      <c r="CB385" s="186"/>
      <c r="CC385" s="186"/>
      <c r="CD385" s="186"/>
      <c r="CE385" s="186"/>
      <c r="CF385" s="186"/>
      <c r="CG385" s="186"/>
      <c r="CH385" s="186"/>
      <c r="CI385" s="186"/>
      <c r="CJ385" s="186"/>
      <c r="CK385" s="186"/>
      <c r="CL385" s="186"/>
      <c r="CM385" s="186"/>
      <c r="CN385" s="186"/>
      <c r="CO385" s="186"/>
      <c r="CP385" s="186"/>
      <c r="CQ385" s="186"/>
      <c r="CR385" s="186"/>
      <c r="CS385" s="186"/>
      <c r="CT385" s="186"/>
      <c r="CU385" s="186"/>
      <c r="CV385" s="186"/>
      <c r="CW385" s="186"/>
      <c r="CX385" s="186"/>
      <c r="CY385" s="186"/>
      <c r="CZ385" s="186"/>
      <c r="DA385" s="186"/>
      <c r="DB385" s="186"/>
      <c r="DC385" s="186"/>
      <c r="DD385" s="186"/>
      <c r="DE385" s="186"/>
      <c r="DF385" s="186"/>
      <c r="DG385" s="186"/>
      <c r="DH385" s="186"/>
      <c r="DI385" s="186"/>
      <c r="DJ385" s="186"/>
      <c r="DK385" s="186"/>
      <c r="DL385" s="186"/>
      <c r="DM385" s="186"/>
      <c r="DN385" s="186"/>
      <c r="DO385" s="186"/>
      <c r="DP385" s="186"/>
      <c r="DQ385" s="186"/>
      <c r="DR385" s="186"/>
      <c r="DS385" s="186"/>
      <c r="DT385" s="186"/>
      <c r="DU385" s="186"/>
      <c r="DV385" s="186"/>
      <c r="DW385" s="186"/>
      <c r="DX385" s="186"/>
      <c r="DY385" s="186"/>
      <c r="DZ385" s="186"/>
      <c r="EA385" s="186"/>
      <c r="EB385" s="186"/>
      <c r="EC385" s="186"/>
      <c r="ED385" s="186"/>
      <c r="EE385" s="186"/>
      <c r="EF385" s="186"/>
      <c r="EG385" s="186"/>
      <c r="EH385" s="186"/>
      <c r="EI385" s="186"/>
      <c r="EJ385" s="186"/>
      <c r="EK385" s="186"/>
      <c r="EL385" s="186"/>
      <c r="EM385" s="186"/>
      <c r="EN385" s="186"/>
      <c r="EO385" s="186"/>
      <c r="EP385" s="186"/>
      <c r="EQ385" s="186"/>
      <c r="ER385" s="186"/>
      <c r="ES385" s="186"/>
      <c r="ET385" s="186"/>
      <c r="EU385" s="186"/>
      <c r="EV385" s="186"/>
      <c r="EW385" s="186"/>
      <c r="EX385" s="186"/>
      <c r="EY385" s="186"/>
      <c r="EZ385" s="186"/>
      <c r="FA385" s="186"/>
      <c r="FB385" s="186"/>
      <c r="FC385" s="186"/>
      <c r="FD385" s="186"/>
      <c r="FE385" s="186"/>
      <c r="FF385" s="186"/>
      <c r="FG385" s="186"/>
      <c r="FH385" s="186"/>
      <c r="FI385" s="186"/>
      <c r="FJ385" s="186"/>
      <c r="FK385" s="186"/>
      <c r="FL385" s="186"/>
      <c r="FM385" s="186"/>
      <c r="FN385" s="186"/>
      <c r="FO385" s="186"/>
      <c r="FP385" s="186"/>
      <c r="FQ385" s="186"/>
      <c r="FR385" s="186"/>
      <c r="FS385" s="186"/>
      <c r="FT385" s="186"/>
      <c r="FU385" s="186"/>
      <c r="FV385" s="186"/>
      <c r="FW385" s="186"/>
      <c r="FX385" s="186"/>
      <c r="FY385" s="186"/>
      <c r="FZ385" s="186"/>
      <c r="GA385" s="186"/>
      <c r="GB385" s="186"/>
      <c r="GC385" s="186"/>
      <c r="GD385" s="186"/>
      <c r="GE385" s="186"/>
      <c r="GF385" s="186"/>
      <c r="GG385" s="186"/>
      <c r="GH385" s="186"/>
      <c r="GI385" s="186"/>
      <c r="GJ385" s="186"/>
      <c r="GK385" s="186"/>
      <c r="GL385" s="186"/>
      <c r="GM385" s="186"/>
      <c r="GN385" s="186"/>
      <c r="GO385" s="186"/>
      <c r="GP385" s="186"/>
      <c r="GQ385" s="186"/>
      <c r="GR385" s="186"/>
      <c r="GS385" s="186"/>
      <c r="GT385" s="186"/>
      <c r="GU385" s="186"/>
      <c r="GV385" s="186"/>
      <c r="GW385" s="186"/>
      <c r="GX385" s="186"/>
      <c r="GY385" s="186"/>
      <c r="GZ385" s="186"/>
      <c r="HA385" s="186"/>
      <c r="HB385" s="186"/>
      <c r="HC385" s="186"/>
      <c r="HD385" s="186"/>
      <c r="HE385" s="186"/>
      <c r="HF385" s="186"/>
      <c r="HG385" s="186"/>
      <c r="HH385" s="186"/>
      <c r="HI385" s="186"/>
      <c r="HJ385" s="186"/>
      <c r="HK385" s="186"/>
      <c r="HL385" s="186"/>
      <c r="HM385" s="186"/>
      <c r="HN385" s="186"/>
      <c r="HO385" s="186"/>
      <c r="HP385" s="186"/>
      <c r="HQ385" s="186"/>
      <c r="HR385" s="186"/>
      <c r="HS385" s="186"/>
      <c r="HT385" s="186"/>
      <c r="HU385" s="186"/>
      <c r="HV385" s="186"/>
      <c r="HW385" s="186"/>
      <c r="HX385" s="186"/>
      <c r="HY385" s="186"/>
      <c r="HZ385" s="186"/>
      <c r="IA385" s="186"/>
      <c r="IB385" s="186"/>
      <c r="IC385" s="186"/>
      <c r="ID385" s="186"/>
      <c r="IE385" s="186"/>
      <c r="IF385" s="186"/>
      <c r="IG385" s="186"/>
      <c r="IH385" s="186"/>
      <c r="II385" s="186"/>
      <c r="IJ385" s="186"/>
      <c r="IK385" s="186"/>
      <c r="IL385" s="186"/>
      <c r="IM385" s="186"/>
      <c r="IN385" s="186"/>
      <c r="IO385" s="186"/>
      <c r="IP385" s="186"/>
      <c r="IQ385" s="186"/>
      <c r="IR385" s="186"/>
      <c r="IS385" s="186"/>
      <c r="IT385" s="186"/>
      <c r="IU385" s="186"/>
      <c r="IV385" s="186"/>
      <c r="IW385" s="186"/>
      <c r="IX385" s="186"/>
      <c r="IY385" s="186"/>
      <c r="IZ385" s="186"/>
      <c r="JA385" s="186"/>
      <c r="JB385" s="186"/>
      <c r="JC385" s="186"/>
      <c r="JD385" s="186"/>
      <c r="JE385" s="186"/>
      <c r="JF385" s="186"/>
      <c r="JG385" s="186"/>
      <c r="JH385" s="186"/>
      <c r="JI385" s="186"/>
      <c r="JJ385" s="186"/>
      <c r="JK385" s="186"/>
      <c r="JL385" s="186"/>
      <c r="JM385" s="186"/>
      <c r="JN385" s="186"/>
      <c r="JO385" s="186"/>
      <c r="JP385" s="186"/>
      <c r="JQ385" s="186"/>
      <c r="JR385" s="186"/>
      <c r="JS385" s="186"/>
      <c r="JT385" s="186"/>
      <c r="JU385" s="186"/>
      <c r="JV385" s="186"/>
      <c r="JW385" s="186"/>
      <c r="JX385" s="186"/>
      <c r="JY385" s="186"/>
      <c r="JZ385" s="186"/>
      <c r="KA385" s="186"/>
      <c r="KB385" s="186"/>
      <c r="KC385" s="186"/>
      <c r="KD385" s="186"/>
      <c r="KE385" s="186"/>
      <c r="KF385" s="186"/>
      <c r="KG385" s="186"/>
      <c r="KH385" s="186"/>
      <c r="KI385" s="186"/>
      <c r="KJ385" s="186"/>
      <c r="KK385" s="186"/>
      <c r="KL385" s="186"/>
      <c r="KM385" s="186"/>
      <c r="KN385" s="186"/>
      <c r="KO385" s="186"/>
      <c r="KP385" s="186"/>
      <c r="KQ385" s="186"/>
      <c r="KR385" s="186"/>
      <c r="KS385" s="186"/>
      <c r="KT385" s="186"/>
      <c r="KU385" s="186"/>
      <c r="KV385" s="186"/>
      <c r="KW385" s="186"/>
      <c r="KX385" s="186"/>
      <c r="KY385" s="186"/>
      <c r="KZ385" s="186"/>
      <c r="LA385" s="186"/>
      <c r="LB385" s="186"/>
      <c r="LC385" s="186"/>
      <c r="LD385" s="186"/>
      <c r="LE385" s="186"/>
      <c r="LF385" s="186"/>
      <c r="LG385" s="186"/>
      <c r="LH385" s="186"/>
      <c r="LI385" s="186"/>
      <c r="LJ385" s="186"/>
      <c r="LK385" s="186"/>
      <c r="LL385" s="186"/>
      <c r="LM385" s="186"/>
      <c r="LN385" s="186"/>
      <c r="LO385" s="186"/>
      <c r="LP385" s="186"/>
      <c r="LQ385" s="186"/>
      <c r="LR385" s="186"/>
      <c r="LS385" s="186"/>
      <c r="LT385" s="186"/>
      <c r="LU385" s="186"/>
      <c r="LV385" s="186"/>
      <c r="LW385" s="186"/>
      <c r="LX385" s="186"/>
      <c r="LY385" s="186"/>
      <c r="LZ385" s="186"/>
      <c r="MA385" s="186"/>
      <c r="MB385" s="186"/>
      <c r="MC385" s="186"/>
      <c r="MD385" s="186"/>
      <c r="ME385" s="186"/>
      <c r="MF385" s="186"/>
      <c r="MG385" s="186"/>
      <c r="MH385" s="186"/>
      <c r="MI385" s="186"/>
      <c r="MJ385" s="186"/>
      <c r="MK385" s="186"/>
      <c r="ML385" s="186"/>
      <c r="MM385" s="186"/>
      <c r="MN385" s="186"/>
      <c r="MO385" s="186"/>
      <c r="MP385" s="186"/>
      <c r="MQ385" s="186"/>
      <c r="MR385" s="186"/>
      <c r="MS385" s="186"/>
      <c r="MT385" s="186"/>
      <c r="MU385" s="186"/>
      <c r="MV385" s="186"/>
      <c r="MW385" s="186"/>
      <c r="MX385" s="186"/>
      <c r="MY385" s="186"/>
      <c r="MZ385" s="186"/>
      <c r="NA385" s="186"/>
      <c r="NB385" s="186"/>
      <c r="NC385" s="186"/>
      <c r="ND385" s="186"/>
      <c r="NE385" s="186"/>
      <c r="NF385" s="186"/>
      <c r="NG385" s="186"/>
      <c r="NH385" s="186"/>
      <c r="NI385" s="186"/>
      <c r="NJ385" s="186"/>
      <c r="NK385" s="186"/>
      <c r="NL385" s="186"/>
      <c r="NM385" s="186"/>
      <c r="NN385" s="186"/>
      <c r="NO385" s="186"/>
      <c r="NP385" s="186"/>
      <c r="NQ385" s="186"/>
      <c r="NR385" s="186"/>
      <c r="NS385" s="186"/>
      <c r="NT385" s="186"/>
      <c r="NU385" s="186"/>
      <c r="NV385" s="186"/>
      <c r="NW385" s="186"/>
      <c r="NX385" s="186"/>
      <c r="NY385" s="186"/>
      <c r="NZ385" s="186"/>
      <c r="OA385" s="186"/>
      <c r="OB385" s="186"/>
      <c r="OC385" s="186"/>
      <c r="OD385" s="186"/>
      <c r="OE385" s="186"/>
      <c r="OF385" s="186"/>
      <c r="OG385" s="186"/>
      <c r="OH385" s="186"/>
      <c r="OI385" s="186"/>
      <c r="OJ385" s="186"/>
      <c r="OK385" s="186"/>
      <c r="OL385" s="186"/>
      <c r="OM385" s="186"/>
      <c r="ON385" s="186"/>
      <c r="OO385" s="186"/>
      <c r="OP385" s="186"/>
      <c r="OQ385" s="186"/>
      <c r="OR385" s="186"/>
      <c r="OS385" s="186"/>
      <c r="OT385" s="186"/>
      <c r="OU385" s="186"/>
      <c r="OV385" s="186"/>
      <c r="OW385" s="186"/>
      <c r="OX385" s="186"/>
      <c r="OY385" s="186"/>
      <c r="OZ385" s="186"/>
      <c r="PA385" s="186"/>
      <c r="PB385" s="186"/>
      <c r="PC385" s="186"/>
      <c r="PD385" s="186"/>
      <c r="PE385" s="186"/>
      <c r="PF385" s="186"/>
      <c r="PG385" s="186"/>
      <c r="PH385" s="186"/>
      <c r="PI385" s="186"/>
      <c r="PJ385" s="186"/>
      <c r="PK385" s="186"/>
      <c r="PL385" s="186"/>
      <c r="PM385" s="186"/>
      <c r="PN385" s="186"/>
      <c r="PO385" s="186"/>
      <c r="PP385" s="186"/>
      <c r="PQ385" s="186"/>
      <c r="PR385" s="186"/>
      <c r="PS385" s="186"/>
      <c r="PT385" s="186"/>
      <c r="PU385" s="186"/>
      <c r="PV385" s="186"/>
      <c r="PW385" s="186"/>
      <c r="PX385" s="186"/>
      <c r="PY385" s="186"/>
      <c r="PZ385" s="186"/>
      <c r="QA385" s="186"/>
      <c r="QB385" s="186"/>
      <c r="QC385" s="186"/>
      <c r="QD385" s="186"/>
      <c r="QE385" s="186"/>
      <c r="QF385" s="186"/>
      <c r="QG385" s="186"/>
      <c r="QH385" s="186"/>
      <c r="QI385" s="186"/>
      <c r="QJ385" s="186"/>
      <c r="QK385" s="186"/>
      <c r="QL385" s="186"/>
      <c r="QM385" s="186"/>
      <c r="QN385" s="186"/>
      <c r="QO385" s="186"/>
      <c r="QP385" s="186"/>
      <c r="QQ385" s="186"/>
      <c r="QR385" s="186"/>
      <c r="QS385" s="186"/>
      <c r="QT385" s="186"/>
      <c r="QU385" s="186"/>
      <c r="QV385" s="186"/>
      <c r="QW385" s="186"/>
      <c r="QX385" s="186"/>
      <c r="QY385" s="186"/>
      <c r="QZ385" s="186"/>
      <c r="RA385" s="186"/>
      <c r="RB385" s="186"/>
      <c r="RC385" s="186"/>
      <c r="RD385" s="186"/>
      <c r="RE385" s="186"/>
      <c r="RF385" s="186"/>
      <c r="RG385" s="186"/>
      <c r="RH385" s="186"/>
      <c r="RI385" s="186"/>
      <c r="RJ385" s="186"/>
      <c r="RK385" s="186"/>
      <c r="RL385" s="186"/>
      <c r="RM385" s="186"/>
      <c r="RN385" s="186"/>
      <c r="RO385" s="186"/>
      <c r="RP385" s="186"/>
      <c r="RQ385" s="186"/>
      <c r="RR385" s="186"/>
      <c r="RS385" s="186"/>
      <c r="RT385" s="186"/>
      <c r="RU385" s="186"/>
      <c r="RV385" s="186"/>
      <c r="RW385" s="186"/>
      <c r="RX385" s="186"/>
      <c r="RY385" s="186"/>
      <c r="RZ385" s="186"/>
      <c r="SA385" s="186"/>
      <c r="SB385" s="186"/>
      <c r="SC385" s="186"/>
      <c r="SD385" s="186"/>
      <c r="SE385" s="186"/>
      <c r="SF385" s="186"/>
      <c r="SG385" s="186"/>
      <c r="SH385" s="186"/>
      <c r="SI385" s="186"/>
      <c r="SJ385" s="186"/>
      <c r="SK385" s="186"/>
      <c r="SL385" s="186"/>
      <c r="SM385" s="186"/>
      <c r="SN385" s="186"/>
      <c r="SO385" s="186"/>
      <c r="SP385" s="186"/>
      <c r="SQ385" s="186"/>
      <c r="SR385" s="186"/>
      <c r="SS385" s="186"/>
      <c r="ST385" s="186"/>
      <c r="SU385" s="186"/>
      <c r="SV385" s="186"/>
      <c r="SW385" s="186"/>
      <c r="SX385" s="186"/>
      <c r="SY385" s="186"/>
      <c r="SZ385" s="186"/>
      <c r="TA385" s="186"/>
      <c r="TB385" s="186"/>
      <c r="TC385" s="186"/>
      <c r="TD385" s="186"/>
      <c r="TE385" s="186"/>
      <c r="TF385" s="186"/>
      <c r="TG385" s="186"/>
      <c r="TH385" s="186"/>
      <c r="TI385" s="186"/>
      <c r="TJ385" s="186"/>
      <c r="TK385" s="186"/>
      <c r="TL385" s="186"/>
      <c r="TM385" s="186"/>
      <c r="TN385" s="186"/>
      <c r="TO385" s="186"/>
      <c r="TP385" s="186"/>
      <c r="TQ385" s="186"/>
      <c r="TR385" s="186"/>
      <c r="TS385" s="186"/>
      <c r="TT385" s="186"/>
      <c r="TU385" s="186"/>
      <c r="TV385" s="186"/>
      <c r="TW385" s="186"/>
      <c r="TX385" s="186"/>
      <c r="TY385" s="186"/>
      <c r="TZ385" s="186"/>
      <c r="UA385" s="186"/>
      <c r="UB385" s="186"/>
      <c r="UC385" s="186"/>
      <c r="UD385" s="186"/>
      <c r="UE385" s="186"/>
      <c r="UF385" s="186"/>
      <c r="UG385" s="186"/>
      <c r="UH385" s="186"/>
      <c r="UI385" s="186"/>
      <c r="UJ385" s="186"/>
      <c r="UK385" s="186"/>
      <c r="UL385" s="186"/>
      <c r="UM385" s="186"/>
      <c r="UN385" s="186"/>
      <c r="UO385" s="186"/>
      <c r="UP385" s="186"/>
      <c r="UQ385" s="186"/>
      <c r="UR385" s="186"/>
      <c r="US385" s="186"/>
      <c r="UT385" s="186"/>
      <c r="UU385" s="186"/>
      <c r="UV385" s="186"/>
      <c r="UW385" s="186"/>
      <c r="UX385" s="186"/>
      <c r="UY385" s="186"/>
      <c r="UZ385" s="186"/>
      <c r="VA385" s="186"/>
      <c r="VB385" s="186"/>
      <c r="VC385" s="186"/>
      <c r="VD385" s="186"/>
      <c r="VE385" s="186"/>
      <c r="VF385" s="186"/>
      <c r="VG385" s="186"/>
      <c r="VH385" s="186"/>
      <c r="VI385" s="186"/>
      <c r="VJ385" s="186"/>
      <c r="VK385" s="186"/>
      <c r="VL385" s="186"/>
      <c r="VM385" s="186"/>
      <c r="VN385" s="186"/>
      <c r="VO385" s="186"/>
      <c r="VP385" s="186"/>
      <c r="VQ385" s="186"/>
      <c r="VR385" s="186"/>
      <c r="VS385" s="186"/>
      <c r="VT385" s="186"/>
      <c r="VU385" s="186"/>
      <c r="VV385" s="186"/>
      <c r="VW385" s="186"/>
      <c r="VX385" s="186"/>
      <c r="VY385" s="186"/>
      <c r="VZ385" s="186"/>
      <c r="WA385" s="186"/>
      <c r="WB385" s="186"/>
      <c r="WC385" s="186"/>
      <c r="WD385" s="186"/>
      <c r="WE385" s="186"/>
      <c r="WF385" s="186"/>
      <c r="WG385" s="186"/>
      <c r="WH385" s="186"/>
      <c r="WI385" s="186"/>
      <c r="WJ385" s="186"/>
      <c r="WK385" s="186"/>
      <c r="WL385" s="186"/>
      <c r="WM385" s="186"/>
      <c r="WN385" s="186"/>
      <c r="WO385" s="186"/>
      <c r="WP385" s="186"/>
      <c r="WQ385" s="186"/>
      <c r="WR385" s="186"/>
      <c r="WS385" s="186"/>
      <c r="WT385" s="186"/>
      <c r="WU385" s="186"/>
      <c r="WV385" s="186"/>
      <c r="WW385" s="186"/>
      <c r="WX385" s="186"/>
      <c r="WY385" s="186"/>
      <c r="WZ385" s="186"/>
      <c r="XA385" s="186"/>
      <c r="XB385" s="186"/>
      <c r="XC385" s="186"/>
      <c r="XD385" s="186"/>
      <c r="XE385" s="186"/>
      <c r="XF385" s="186"/>
      <c r="XG385" s="186"/>
      <c r="XH385" s="186"/>
      <c r="XI385" s="186"/>
      <c r="XJ385" s="186"/>
      <c r="XK385" s="186"/>
      <c r="XL385" s="186"/>
      <c r="XM385" s="186"/>
      <c r="XN385" s="186"/>
      <c r="XO385" s="186"/>
      <c r="XP385" s="186"/>
      <c r="XQ385" s="186"/>
      <c r="XR385" s="186"/>
      <c r="XS385" s="186"/>
      <c r="XT385" s="186"/>
      <c r="XU385" s="186"/>
      <c r="XV385" s="186"/>
      <c r="XW385" s="186"/>
      <c r="XX385" s="186"/>
      <c r="XY385" s="186"/>
      <c r="XZ385" s="186"/>
      <c r="YA385" s="186"/>
      <c r="YB385" s="186"/>
      <c r="YC385" s="186"/>
      <c r="YD385" s="186"/>
      <c r="YE385" s="186"/>
      <c r="YF385" s="186"/>
      <c r="YG385" s="186"/>
      <c r="YH385" s="186"/>
      <c r="YI385" s="186"/>
      <c r="YJ385" s="186"/>
      <c r="YK385" s="186"/>
      <c r="YL385" s="186"/>
      <c r="YM385" s="186"/>
      <c r="YN385" s="186"/>
      <c r="YO385" s="186"/>
      <c r="YP385" s="186"/>
      <c r="YQ385" s="186"/>
      <c r="YR385" s="186"/>
      <c r="YS385" s="186"/>
      <c r="YT385" s="186"/>
      <c r="YU385" s="186"/>
      <c r="YV385" s="186"/>
      <c r="YW385" s="186"/>
      <c r="YX385" s="186"/>
      <c r="YY385" s="186"/>
      <c r="YZ385" s="186"/>
      <c r="ZA385" s="186"/>
      <c r="ZB385" s="186"/>
      <c r="ZC385" s="186"/>
      <c r="ZD385" s="186"/>
      <c r="ZE385" s="186"/>
      <c r="ZF385" s="186"/>
      <c r="ZG385" s="186"/>
      <c r="ZH385" s="186"/>
      <c r="ZI385" s="186"/>
      <c r="ZJ385" s="186"/>
      <c r="ZK385" s="186"/>
      <c r="ZL385" s="186"/>
      <c r="ZM385" s="186"/>
      <c r="ZN385" s="186"/>
      <c r="ZO385" s="186"/>
      <c r="ZP385" s="186"/>
      <c r="ZQ385" s="186"/>
      <c r="ZR385" s="186"/>
      <c r="ZS385" s="186"/>
      <c r="ZT385" s="186"/>
      <c r="ZU385" s="186"/>
      <c r="ZV385" s="186"/>
      <c r="ZW385" s="186"/>
      <c r="ZX385" s="186"/>
      <c r="ZY385" s="186"/>
      <c r="ZZ385" s="186"/>
      <c r="AAA385" s="186"/>
      <c r="AAB385" s="186"/>
      <c r="AAC385" s="186"/>
      <c r="AAD385" s="186"/>
      <c r="AAE385" s="186"/>
      <c r="AAF385" s="186"/>
      <c r="AAG385" s="186"/>
      <c r="AAH385" s="186"/>
      <c r="AAI385" s="186"/>
      <c r="AAJ385" s="186"/>
      <c r="AAK385" s="186"/>
      <c r="AAL385" s="186"/>
      <c r="AAM385" s="186"/>
      <c r="AAN385" s="186"/>
      <c r="AAO385" s="186"/>
      <c r="AAP385" s="186"/>
      <c r="AAQ385" s="186"/>
      <c r="AAR385" s="186"/>
      <c r="AAS385" s="186"/>
      <c r="AAT385" s="186"/>
      <c r="AAU385" s="186"/>
      <c r="AAV385" s="186"/>
      <c r="AAW385" s="186"/>
      <c r="AAX385" s="186"/>
      <c r="AAY385" s="186"/>
      <c r="AAZ385" s="186"/>
      <c r="ABA385" s="186"/>
      <c r="ABB385" s="186"/>
      <c r="ABC385" s="186"/>
      <c r="ABD385" s="186"/>
      <c r="ABE385" s="186"/>
      <c r="ABF385" s="186"/>
      <c r="ABG385" s="186"/>
      <c r="ABH385" s="186"/>
      <c r="ABI385" s="186"/>
      <c r="ABJ385" s="186"/>
      <c r="ABK385" s="186"/>
      <c r="ABL385" s="186"/>
      <c r="ABM385" s="186"/>
      <c r="ABN385" s="186"/>
      <c r="ABO385" s="186"/>
      <c r="ABP385" s="186"/>
      <c r="ABQ385" s="186"/>
      <c r="ABR385" s="186"/>
      <c r="ABS385" s="186"/>
      <c r="ABT385" s="186"/>
      <c r="ABU385" s="186"/>
      <c r="ABV385" s="186"/>
      <c r="ABW385" s="186"/>
      <c r="ABX385" s="186"/>
      <c r="ABY385" s="186"/>
      <c r="ABZ385" s="186"/>
      <c r="ACA385" s="186"/>
      <c r="ACB385" s="186"/>
      <c r="ACC385" s="186"/>
      <c r="ACD385" s="186"/>
      <c r="ACE385" s="186"/>
      <c r="ACF385" s="186"/>
      <c r="ACG385" s="186"/>
      <c r="ACH385" s="186"/>
      <c r="ACI385" s="186"/>
      <c r="ACJ385" s="186"/>
      <c r="ACK385" s="186"/>
      <c r="ACL385" s="186"/>
      <c r="ACM385" s="186"/>
      <c r="ACN385" s="186"/>
      <c r="ACO385" s="186"/>
      <c r="ACP385" s="186"/>
      <c r="ACQ385" s="186"/>
      <c r="ACR385" s="186"/>
      <c r="ACS385" s="186"/>
      <c r="ACT385" s="186"/>
      <c r="ACU385" s="186"/>
      <c r="ACV385" s="186"/>
      <c r="ACW385" s="186"/>
      <c r="ACX385" s="186"/>
      <c r="ACY385" s="186"/>
      <c r="ACZ385" s="186"/>
      <c r="ADA385" s="186"/>
      <c r="ADB385" s="186"/>
      <c r="ADC385" s="186"/>
      <c r="ADD385" s="186"/>
      <c r="ADE385" s="186"/>
      <c r="ADF385" s="186"/>
      <c r="ADG385" s="186"/>
      <c r="ADH385" s="186"/>
      <c r="ADI385" s="186"/>
      <c r="ADJ385" s="186"/>
      <c r="ADK385" s="186"/>
      <c r="ADL385" s="186"/>
      <c r="ADM385" s="186"/>
      <c r="ADN385" s="186"/>
      <c r="ADO385" s="186"/>
      <c r="ADP385" s="186"/>
      <c r="ADQ385" s="186"/>
      <c r="ADR385" s="186"/>
      <c r="ADS385" s="186"/>
      <c r="ADT385" s="186"/>
      <c r="ADU385" s="186"/>
      <c r="ADV385" s="186"/>
      <c r="ADW385" s="186"/>
      <c r="ADX385" s="186"/>
      <c r="ADY385" s="186"/>
      <c r="ADZ385" s="186"/>
      <c r="AEA385" s="186"/>
      <c r="AEB385" s="186"/>
      <c r="AEC385" s="186"/>
      <c r="AED385" s="186"/>
      <c r="AEE385" s="186"/>
      <c r="AEF385" s="186"/>
      <c r="AEG385" s="186"/>
      <c r="AEH385" s="186"/>
      <c r="AEI385" s="186"/>
      <c r="AEJ385" s="186"/>
      <c r="AEK385" s="186"/>
      <c r="AEL385" s="186"/>
      <c r="AEM385" s="186"/>
      <c r="AEN385" s="186"/>
      <c r="AEO385" s="186"/>
      <c r="AEP385" s="186"/>
      <c r="AEQ385" s="186"/>
      <c r="AER385" s="186"/>
      <c r="AES385" s="186"/>
      <c r="AET385" s="186"/>
      <c r="AEU385" s="186"/>
      <c r="AEV385" s="186"/>
      <c r="AEW385" s="186"/>
      <c r="AEX385" s="186"/>
      <c r="AEY385" s="186"/>
      <c r="AEZ385" s="186"/>
      <c r="AFA385" s="186"/>
      <c r="AFB385" s="186"/>
      <c r="AFC385" s="186"/>
      <c r="AFD385" s="186"/>
      <c r="AFE385" s="186"/>
      <c r="AFF385" s="186"/>
      <c r="AFG385" s="186"/>
      <c r="AFH385" s="186"/>
      <c r="AFI385" s="186"/>
      <c r="AFJ385" s="186"/>
      <c r="AFK385" s="186"/>
      <c r="AFL385" s="186"/>
      <c r="AFM385" s="186"/>
      <c r="AFN385" s="186"/>
      <c r="AFO385" s="186"/>
      <c r="AFP385" s="186"/>
      <c r="AFQ385" s="186"/>
      <c r="AFR385" s="186"/>
      <c r="AFS385" s="186"/>
      <c r="AFT385" s="186"/>
      <c r="AFU385" s="186"/>
      <c r="AFV385" s="186"/>
      <c r="AFW385" s="186"/>
      <c r="AFX385" s="186"/>
      <c r="AFY385" s="186"/>
      <c r="AFZ385" s="186"/>
      <c r="AGA385" s="186"/>
      <c r="AGB385" s="186"/>
      <c r="AGC385" s="186"/>
      <c r="AGD385" s="186"/>
      <c r="AGE385" s="186"/>
      <c r="AGF385" s="186"/>
      <c r="AGG385" s="186"/>
      <c r="AGH385" s="186"/>
      <c r="AGI385" s="186"/>
      <c r="AGJ385" s="186"/>
      <c r="AGK385" s="186"/>
      <c r="AGL385" s="186"/>
      <c r="AGM385" s="186"/>
      <c r="AGN385" s="186"/>
      <c r="AGO385" s="186"/>
      <c r="AGP385" s="186"/>
      <c r="AGQ385" s="186"/>
      <c r="AGR385" s="186"/>
      <c r="AGS385" s="186"/>
      <c r="AGT385" s="186"/>
      <c r="AGU385" s="186"/>
      <c r="AGV385" s="186"/>
      <c r="AGW385" s="186"/>
      <c r="AGX385" s="186"/>
      <c r="AGY385" s="186"/>
      <c r="AGZ385" s="186"/>
      <c r="AHA385" s="186"/>
      <c r="AHB385" s="186"/>
      <c r="AHC385" s="186"/>
      <c r="AHD385" s="186"/>
      <c r="AHE385" s="186"/>
      <c r="AHF385" s="186"/>
      <c r="AHG385" s="186"/>
      <c r="AHH385" s="186"/>
      <c r="AHI385" s="186"/>
      <c r="AHJ385" s="186"/>
      <c r="AHK385" s="186"/>
      <c r="AHL385" s="186"/>
      <c r="AHM385" s="186"/>
      <c r="AHN385" s="186"/>
      <c r="AHO385" s="186"/>
      <c r="AHP385" s="186"/>
      <c r="AHQ385" s="186"/>
      <c r="AHR385" s="186"/>
      <c r="AHS385" s="186"/>
      <c r="AHT385" s="186"/>
      <c r="AHU385" s="186"/>
      <c r="AHV385" s="186"/>
      <c r="AHW385" s="186"/>
      <c r="AHX385" s="186"/>
      <c r="AHY385" s="186"/>
      <c r="AHZ385" s="186"/>
      <c r="AIA385" s="186"/>
      <c r="AIB385" s="186"/>
      <c r="AIC385" s="186"/>
      <c r="AID385" s="186"/>
      <c r="AIE385" s="186"/>
      <c r="AIF385" s="186"/>
      <c r="AIG385" s="186"/>
      <c r="AIH385" s="186"/>
      <c r="AII385" s="186"/>
      <c r="AIJ385" s="186"/>
      <c r="AIK385" s="186"/>
      <c r="AIL385" s="186"/>
      <c r="AIM385" s="186"/>
      <c r="AIN385" s="186"/>
      <c r="AIO385" s="186"/>
      <c r="AIP385" s="186"/>
      <c r="AIQ385" s="186"/>
      <c r="AIR385" s="186"/>
      <c r="AIS385" s="186"/>
      <c r="AIT385" s="186"/>
      <c r="AIU385" s="186"/>
      <c r="AIV385" s="186"/>
      <c r="AIW385" s="186"/>
      <c r="AIX385" s="186"/>
      <c r="AIY385" s="186"/>
      <c r="AIZ385" s="186"/>
      <c r="AJA385" s="186"/>
      <c r="AJB385" s="186"/>
      <c r="AJC385" s="186"/>
      <c r="AJD385" s="186"/>
      <c r="AJE385" s="186"/>
      <c r="AJF385" s="186"/>
      <c r="AJG385" s="186"/>
      <c r="AJH385" s="186"/>
      <c r="AJI385" s="186"/>
      <c r="AJJ385" s="186"/>
      <c r="AJK385" s="186"/>
      <c r="AJL385" s="186"/>
      <c r="AJM385" s="186"/>
      <c r="AJN385" s="186"/>
      <c r="AJO385" s="186"/>
      <c r="AJP385" s="186"/>
      <c r="AJQ385" s="186"/>
      <c r="AJR385" s="186"/>
      <c r="AJS385" s="186"/>
      <c r="AJT385" s="186"/>
      <c r="AJU385" s="186"/>
      <c r="AJV385" s="186"/>
      <c r="AJW385" s="186"/>
      <c r="AJX385" s="186"/>
      <c r="AJY385" s="186"/>
      <c r="AJZ385" s="186"/>
      <c r="AKA385" s="186"/>
      <c r="AKB385" s="186"/>
      <c r="AKC385" s="186"/>
      <c r="AKD385" s="186"/>
      <c r="AKE385" s="186"/>
      <c r="AKF385" s="186"/>
      <c r="AKG385" s="186"/>
      <c r="AKH385" s="186"/>
      <c r="AKI385" s="186"/>
      <c r="AKJ385" s="186"/>
      <c r="AKK385" s="186"/>
      <c r="AKL385" s="186"/>
      <c r="AKM385" s="186"/>
      <c r="AKN385" s="186"/>
      <c r="AKO385" s="186"/>
      <c r="AKP385" s="186"/>
      <c r="AKQ385" s="186"/>
      <c r="AKR385" s="186"/>
      <c r="AKS385" s="186"/>
      <c r="AKT385" s="186"/>
      <c r="AKU385" s="186"/>
      <c r="AKV385" s="186"/>
      <c r="AKW385" s="186"/>
      <c r="AKX385" s="186"/>
      <c r="AKY385" s="186"/>
      <c r="AKZ385" s="186"/>
      <c r="ALA385" s="186"/>
      <c r="ALB385" s="186"/>
      <c r="ALC385" s="186"/>
      <c r="ALD385" s="186"/>
      <c r="ALE385" s="186"/>
      <c r="ALF385" s="186"/>
      <c r="ALG385" s="186"/>
      <c r="ALH385" s="186"/>
      <c r="ALI385" s="186"/>
      <c r="ALJ385" s="186"/>
      <c r="ALK385" s="186"/>
      <c r="ALL385" s="186"/>
      <c r="ALM385" s="186"/>
      <c r="ALN385" s="186"/>
      <c r="ALO385" s="186"/>
      <c r="ALP385" s="186"/>
      <c r="ALQ385" s="186"/>
      <c r="ALR385" s="186"/>
      <c r="ALS385" s="186"/>
      <c r="ALT385" s="186"/>
      <c r="ALU385" s="186"/>
      <c r="ALV385" s="186"/>
      <c r="ALW385" s="186"/>
      <c r="ALX385" s="186"/>
      <c r="ALY385" s="186"/>
      <c r="ALZ385" s="186"/>
      <c r="AMA385" s="186"/>
      <c r="AMB385" s="186"/>
      <c r="AMC385" s="186"/>
      <c r="AMD385" s="186"/>
      <c r="AME385" s="186"/>
      <c r="AMF385" s="186"/>
      <c r="AMG385" s="186"/>
      <c r="AMH385" s="186"/>
      <c r="AMI385" s="186"/>
      <c r="AMJ385" s="186"/>
      <c r="AMK385" s="186"/>
    </row>
    <row r="386" spans="1:1025" s="187" customFormat="1" ht="96" customHeight="1">
      <c r="A386" s="177">
        <v>224</v>
      </c>
      <c r="B386" s="161" t="s">
        <v>1005</v>
      </c>
      <c r="C386" s="161"/>
      <c r="D386" s="161"/>
      <c r="E386" s="161" t="s">
        <v>467</v>
      </c>
      <c r="F386" s="161">
        <v>6.5</v>
      </c>
      <c r="G386" s="161">
        <v>3</v>
      </c>
      <c r="H386" s="161" t="s">
        <v>1045</v>
      </c>
      <c r="I386" s="161" t="s">
        <v>542</v>
      </c>
      <c r="J386" s="161" t="s">
        <v>542</v>
      </c>
      <c r="K386" s="161" t="s">
        <v>542</v>
      </c>
      <c r="L386" s="161" t="s">
        <v>542</v>
      </c>
      <c r="M386" s="161" t="s">
        <v>469</v>
      </c>
      <c r="N386" s="185">
        <v>1060263000016</v>
      </c>
      <c r="O386" s="161" t="s">
        <v>851</v>
      </c>
      <c r="P386" s="161"/>
      <c r="Q386" s="161"/>
      <c r="R386" s="161"/>
      <c r="S386" s="161"/>
      <c r="T386" s="161"/>
      <c r="U386" s="161"/>
      <c r="V386" s="161"/>
      <c r="W386" s="161" t="s">
        <v>471</v>
      </c>
      <c r="X386" s="161" t="s">
        <v>852</v>
      </c>
      <c r="Y386" s="161" t="s">
        <v>840</v>
      </c>
      <c r="Z386" s="161" t="s">
        <v>469</v>
      </c>
      <c r="AA386" s="185">
        <v>1060263000016</v>
      </c>
      <c r="AB386" s="161" t="s">
        <v>852</v>
      </c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  <c r="BA386" s="186"/>
      <c r="BB386" s="186"/>
      <c r="BC386" s="186"/>
      <c r="BD386" s="186"/>
      <c r="BE386" s="186"/>
      <c r="BF386" s="186"/>
      <c r="BG386" s="186"/>
      <c r="BH386" s="186"/>
      <c r="BI386" s="186"/>
      <c r="BJ386" s="186"/>
      <c r="BK386" s="186"/>
      <c r="BL386" s="186"/>
      <c r="BM386" s="186"/>
      <c r="BN386" s="186"/>
      <c r="BO386" s="186"/>
      <c r="BP386" s="186"/>
      <c r="BQ386" s="186"/>
      <c r="BR386" s="186"/>
      <c r="BS386" s="186"/>
      <c r="BT386" s="186"/>
      <c r="BU386" s="186"/>
      <c r="BV386" s="186"/>
      <c r="BW386" s="186"/>
      <c r="BX386" s="186"/>
      <c r="BY386" s="186"/>
      <c r="BZ386" s="186"/>
      <c r="CA386" s="186"/>
      <c r="CB386" s="186"/>
      <c r="CC386" s="186"/>
      <c r="CD386" s="186"/>
      <c r="CE386" s="186"/>
      <c r="CF386" s="186"/>
      <c r="CG386" s="186"/>
      <c r="CH386" s="186"/>
      <c r="CI386" s="186"/>
      <c r="CJ386" s="186"/>
      <c r="CK386" s="186"/>
      <c r="CL386" s="186"/>
      <c r="CM386" s="186"/>
      <c r="CN386" s="186"/>
      <c r="CO386" s="186"/>
      <c r="CP386" s="186"/>
      <c r="CQ386" s="186"/>
      <c r="CR386" s="186"/>
      <c r="CS386" s="186"/>
      <c r="CT386" s="186"/>
      <c r="CU386" s="186"/>
      <c r="CV386" s="186"/>
      <c r="CW386" s="186"/>
      <c r="CX386" s="186"/>
      <c r="CY386" s="186"/>
      <c r="CZ386" s="186"/>
      <c r="DA386" s="186"/>
      <c r="DB386" s="186"/>
      <c r="DC386" s="186"/>
      <c r="DD386" s="186"/>
      <c r="DE386" s="186"/>
      <c r="DF386" s="186"/>
      <c r="DG386" s="186"/>
      <c r="DH386" s="186"/>
      <c r="DI386" s="186"/>
      <c r="DJ386" s="186"/>
      <c r="DK386" s="186"/>
      <c r="DL386" s="186"/>
      <c r="DM386" s="186"/>
      <c r="DN386" s="186"/>
      <c r="DO386" s="186"/>
      <c r="DP386" s="186"/>
      <c r="DQ386" s="186"/>
      <c r="DR386" s="186"/>
      <c r="DS386" s="186"/>
      <c r="DT386" s="186"/>
      <c r="DU386" s="186"/>
      <c r="DV386" s="186"/>
      <c r="DW386" s="186"/>
      <c r="DX386" s="186"/>
      <c r="DY386" s="186"/>
      <c r="DZ386" s="186"/>
      <c r="EA386" s="186"/>
      <c r="EB386" s="186"/>
      <c r="EC386" s="186"/>
      <c r="ED386" s="186"/>
      <c r="EE386" s="186"/>
      <c r="EF386" s="186"/>
      <c r="EG386" s="186"/>
      <c r="EH386" s="186"/>
      <c r="EI386" s="186"/>
      <c r="EJ386" s="186"/>
      <c r="EK386" s="186"/>
      <c r="EL386" s="186"/>
      <c r="EM386" s="186"/>
      <c r="EN386" s="186"/>
      <c r="EO386" s="186"/>
      <c r="EP386" s="186"/>
      <c r="EQ386" s="186"/>
      <c r="ER386" s="186"/>
      <c r="ES386" s="186"/>
      <c r="ET386" s="186"/>
      <c r="EU386" s="186"/>
      <c r="EV386" s="186"/>
      <c r="EW386" s="186"/>
      <c r="EX386" s="186"/>
      <c r="EY386" s="186"/>
      <c r="EZ386" s="186"/>
      <c r="FA386" s="186"/>
      <c r="FB386" s="186"/>
      <c r="FC386" s="186"/>
      <c r="FD386" s="186"/>
      <c r="FE386" s="186"/>
      <c r="FF386" s="186"/>
      <c r="FG386" s="186"/>
      <c r="FH386" s="186"/>
      <c r="FI386" s="186"/>
      <c r="FJ386" s="186"/>
      <c r="FK386" s="186"/>
      <c r="FL386" s="186"/>
      <c r="FM386" s="186"/>
      <c r="FN386" s="186"/>
      <c r="FO386" s="186"/>
      <c r="FP386" s="186"/>
      <c r="FQ386" s="186"/>
      <c r="FR386" s="186"/>
      <c r="FS386" s="186"/>
      <c r="FT386" s="186"/>
      <c r="FU386" s="186"/>
      <c r="FV386" s="186"/>
      <c r="FW386" s="186"/>
      <c r="FX386" s="186"/>
      <c r="FY386" s="186"/>
      <c r="FZ386" s="186"/>
      <c r="GA386" s="186"/>
      <c r="GB386" s="186"/>
      <c r="GC386" s="186"/>
      <c r="GD386" s="186"/>
      <c r="GE386" s="186"/>
      <c r="GF386" s="186"/>
      <c r="GG386" s="186"/>
      <c r="GH386" s="186"/>
      <c r="GI386" s="186"/>
      <c r="GJ386" s="186"/>
      <c r="GK386" s="186"/>
      <c r="GL386" s="186"/>
      <c r="GM386" s="186"/>
      <c r="GN386" s="186"/>
      <c r="GO386" s="186"/>
      <c r="GP386" s="186"/>
      <c r="GQ386" s="186"/>
      <c r="GR386" s="186"/>
      <c r="GS386" s="186"/>
      <c r="GT386" s="186"/>
      <c r="GU386" s="186"/>
      <c r="GV386" s="186"/>
      <c r="GW386" s="186"/>
      <c r="GX386" s="186"/>
      <c r="GY386" s="186"/>
      <c r="GZ386" s="186"/>
      <c r="HA386" s="186"/>
      <c r="HB386" s="186"/>
      <c r="HC386" s="186"/>
      <c r="HD386" s="186"/>
      <c r="HE386" s="186"/>
      <c r="HF386" s="186"/>
      <c r="HG386" s="186"/>
      <c r="HH386" s="186"/>
      <c r="HI386" s="186"/>
      <c r="HJ386" s="186"/>
      <c r="HK386" s="186"/>
      <c r="HL386" s="186"/>
      <c r="HM386" s="186"/>
      <c r="HN386" s="186"/>
      <c r="HO386" s="186"/>
      <c r="HP386" s="186"/>
      <c r="HQ386" s="186"/>
      <c r="HR386" s="186"/>
      <c r="HS386" s="186"/>
      <c r="HT386" s="186"/>
      <c r="HU386" s="186"/>
      <c r="HV386" s="186"/>
      <c r="HW386" s="186"/>
      <c r="HX386" s="186"/>
      <c r="HY386" s="186"/>
      <c r="HZ386" s="186"/>
      <c r="IA386" s="186"/>
      <c r="IB386" s="186"/>
      <c r="IC386" s="186"/>
      <c r="ID386" s="186"/>
      <c r="IE386" s="186"/>
      <c r="IF386" s="186"/>
      <c r="IG386" s="186"/>
      <c r="IH386" s="186"/>
      <c r="II386" s="186"/>
      <c r="IJ386" s="186"/>
      <c r="IK386" s="186"/>
      <c r="IL386" s="186"/>
      <c r="IM386" s="186"/>
      <c r="IN386" s="186"/>
      <c r="IO386" s="186"/>
      <c r="IP386" s="186"/>
      <c r="IQ386" s="186"/>
      <c r="IR386" s="186"/>
      <c r="IS386" s="186"/>
      <c r="IT386" s="186"/>
      <c r="IU386" s="186"/>
      <c r="IV386" s="186"/>
      <c r="IW386" s="186"/>
      <c r="IX386" s="186"/>
      <c r="IY386" s="186"/>
      <c r="IZ386" s="186"/>
      <c r="JA386" s="186"/>
      <c r="JB386" s="186"/>
      <c r="JC386" s="186"/>
      <c r="JD386" s="186"/>
      <c r="JE386" s="186"/>
      <c r="JF386" s="186"/>
      <c r="JG386" s="186"/>
      <c r="JH386" s="186"/>
      <c r="JI386" s="186"/>
      <c r="JJ386" s="186"/>
      <c r="JK386" s="186"/>
      <c r="JL386" s="186"/>
      <c r="JM386" s="186"/>
      <c r="JN386" s="186"/>
      <c r="JO386" s="186"/>
      <c r="JP386" s="186"/>
      <c r="JQ386" s="186"/>
      <c r="JR386" s="186"/>
      <c r="JS386" s="186"/>
      <c r="JT386" s="186"/>
      <c r="JU386" s="186"/>
      <c r="JV386" s="186"/>
      <c r="JW386" s="186"/>
      <c r="JX386" s="186"/>
      <c r="JY386" s="186"/>
      <c r="JZ386" s="186"/>
      <c r="KA386" s="186"/>
      <c r="KB386" s="186"/>
      <c r="KC386" s="186"/>
      <c r="KD386" s="186"/>
      <c r="KE386" s="186"/>
      <c r="KF386" s="186"/>
      <c r="KG386" s="186"/>
      <c r="KH386" s="186"/>
      <c r="KI386" s="186"/>
      <c r="KJ386" s="186"/>
      <c r="KK386" s="186"/>
      <c r="KL386" s="186"/>
      <c r="KM386" s="186"/>
      <c r="KN386" s="186"/>
      <c r="KO386" s="186"/>
      <c r="KP386" s="186"/>
      <c r="KQ386" s="186"/>
      <c r="KR386" s="186"/>
      <c r="KS386" s="186"/>
      <c r="KT386" s="186"/>
      <c r="KU386" s="186"/>
      <c r="KV386" s="186"/>
      <c r="KW386" s="186"/>
      <c r="KX386" s="186"/>
      <c r="KY386" s="186"/>
      <c r="KZ386" s="186"/>
      <c r="LA386" s="186"/>
      <c r="LB386" s="186"/>
      <c r="LC386" s="186"/>
      <c r="LD386" s="186"/>
      <c r="LE386" s="186"/>
      <c r="LF386" s="186"/>
      <c r="LG386" s="186"/>
      <c r="LH386" s="186"/>
      <c r="LI386" s="186"/>
      <c r="LJ386" s="186"/>
      <c r="LK386" s="186"/>
      <c r="LL386" s="186"/>
      <c r="LM386" s="186"/>
      <c r="LN386" s="186"/>
      <c r="LO386" s="186"/>
      <c r="LP386" s="186"/>
      <c r="LQ386" s="186"/>
      <c r="LR386" s="186"/>
      <c r="LS386" s="186"/>
      <c r="LT386" s="186"/>
      <c r="LU386" s="186"/>
      <c r="LV386" s="186"/>
      <c r="LW386" s="186"/>
      <c r="LX386" s="186"/>
      <c r="LY386" s="186"/>
      <c r="LZ386" s="186"/>
      <c r="MA386" s="186"/>
      <c r="MB386" s="186"/>
      <c r="MC386" s="186"/>
      <c r="MD386" s="186"/>
      <c r="ME386" s="186"/>
      <c r="MF386" s="186"/>
      <c r="MG386" s="186"/>
      <c r="MH386" s="186"/>
      <c r="MI386" s="186"/>
      <c r="MJ386" s="186"/>
      <c r="MK386" s="186"/>
      <c r="ML386" s="186"/>
      <c r="MM386" s="186"/>
      <c r="MN386" s="186"/>
      <c r="MO386" s="186"/>
      <c r="MP386" s="186"/>
      <c r="MQ386" s="186"/>
      <c r="MR386" s="186"/>
      <c r="MS386" s="186"/>
      <c r="MT386" s="186"/>
      <c r="MU386" s="186"/>
      <c r="MV386" s="186"/>
      <c r="MW386" s="186"/>
      <c r="MX386" s="186"/>
      <c r="MY386" s="186"/>
      <c r="MZ386" s="186"/>
      <c r="NA386" s="186"/>
      <c r="NB386" s="186"/>
      <c r="NC386" s="186"/>
      <c r="ND386" s="186"/>
      <c r="NE386" s="186"/>
      <c r="NF386" s="186"/>
      <c r="NG386" s="186"/>
      <c r="NH386" s="186"/>
      <c r="NI386" s="186"/>
      <c r="NJ386" s="186"/>
      <c r="NK386" s="186"/>
      <c r="NL386" s="186"/>
      <c r="NM386" s="186"/>
      <c r="NN386" s="186"/>
      <c r="NO386" s="186"/>
      <c r="NP386" s="186"/>
      <c r="NQ386" s="186"/>
      <c r="NR386" s="186"/>
      <c r="NS386" s="186"/>
      <c r="NT386" s="186"/>
      <c r="NU386" s="186"/>
      <c r="NV386" s="186"/>
      <c r="NW386" s="186"/>
      <c r="NX386" s="186"/>
      <c r="NY386" s="186"/>
      <c r="NZ386" s="186"/>
      <c r="OA386" s="186"/>
      <c r="OB386" s="186"/>
      <c r="OC386" s="186"/>
      <c r="OD386" s="186"/>
      <c r="OE386" s="186"/>
      <c r="OF386" s="186"/>
      <c r="OG386" s="186"/>
      <c r="OH386" s="186"/>
      <c r="OI386" s="186"/>
      <c r="OJ386" s="186"/>
      <c r="OK386" s="186"/>
      <c r="OL386" s="186"/>
      <c r="OM386" s="186"/>
      <c r="ON386" s="186"/>
      <c r="OO386" s="186"/>
      <c r="OP386" s="186"/>
      <c r="OQ386" s="186"/>
      <c r="OR386" s="186"/>
      <c r="OS386" s="186"/>
      <c r="OT386" s="186"/>
      <c r="OU386" s="186"/>
      <c r="OV386" s="186"/>
      <c r="OW386" s="186"/>
      <c r="OX386" s="186"/>
      <c r="OY386" s="186"/>
      <c r="OZ386" s="186"/>
      <c r="PA386" s="186"/>
      <c r="PB386" s="186"/>
      <c r="PC386" s="186"/>
      <c r="PD386" s="186"/>
      <c r="PE386" s="186"/>
      <c r="PF386" s="186"/>
      <c r="PG386" s="186"/>
      <c r="PH386" s="186"/>
      <c r="PI386" s="186"/>
      <c r="PJ386" s="186"/>
      <c r="PK386" s="186"/>
      <c r="PL386" s="186"/>
      <c r="PM386" s="186"/>
      <c r="PN386" s="186"/>
      <c r="PO386" s="186"/>
      <c r="PP386" s="186"/>
      <c r="PQ386" s="186"/>
      <c r="PR386" s="186"/>
      <c r="PS386" s="186"/>
      <c r="PT386" s="186"/>
      <c r="PU386" s="186"/>
      <c r="PV386" s="186"/>
      <c r="PW386" s="186"/>
      <c r="PX386" s="186"/>
      <c r="PY386" s="186"/>
      <c r="PZ386" s="186"/>
      <c r="QA386" s="186"/>
      <c r="QB386" s="186"/>
      <c r="QC386" s="186"/>
      <c r="QD386" s="186"/>
      <c r="QE386" s="186"/>
      <c r="QF386" s="186"/>
      <c r="QG386" s="186"/>
      <c r="QH386" s="186"/>
      <c r="QI386" s="186"/>
      <c r="QJ386" s="186"/>
      <c r="QK386" s="186"/>
      <c r="QL386" s="186"/>
      <c r="QM386" s="186"/>
      <c r="QN386" s="186"/>
      <c r="QO386" s="186"/>
      <c r="QP386" s="186"/>
      <c r="QQ386" s="186"/>
      <c r="QR386" s="186"/>
      <c r="QS386" s="186"/>
      <c r="QT386" s="186"/>
      <c r="QU386" s="186"/>
      <c r="QV386" s="186"/>
      <c r="QW386" s="186"/>
      <c r="QX386" s="186"/>
      <c r="QY386" s="186"/>
      <c r="QZ386" s="186"/>
      <c r="RA386" s="186"/>
      <c r="RB386" s="186"/>
      <c r="RC386" s="186"/>
      <c r="RD386" s="186"/>
      <c r="RE386" s="186"/>
      <c r="RF386" s="186"/>
      <c r="RG386" s="186"/>
      <c r="RH386" s="186"/>
      <c r="RI386" s="186"/>
      <c r="RJ386" s="186"/>
      <c r="RK386" s="186"/>
      <c r="RL386" s="186"/>
      <c r="RM386" s="186"/>
      <c r="RN386" s="186"/>
      <c r="RO386" s="186"/>
      <c r="RP386" s="186"/>
      <c r="RQ386" s="186"/>
      <c r="RR386" s="186"/>
      <c r="RS386" s="186"/>
      <c r="RT386" s="186"/>
      <c r="RU386" s="186"/>
      <c r="RV386" s="186"/>
      <c r="RW386" s="186"/>
      <c r="RX386" s="186"/>
      <c r="RY386" s="186"/>
      <c r="RZ386" s="186"/>
      <c r="SA386" s="186"/>
      <c r="SB386" s="186"/>
      <c r="SC386" s="186"/>
      <c r="SD386" s="186"/>
      <c r="SE386" s="186"/>
      <c r="SF386" s="186"/>
      <c r="SG386" s="186"/>
      <c r="SH386" s="186"/>
      <c r="SI386" s="186"/>
      <c r="SJ386" s="186"/>
      <c r="SK386" s="186"/>
      <c r="SL386" s="186"/>
      <c r="SM386" s="186"/>
      <c r="SN386" s="186"/>
      <c r="SO386" s="186"/>
      <c r="SP386" s="186"/>
      <c r="SQ386" s="186"/>
      <c r="SR386" s="186"/>
      <c r="SS386" s="186"/>
      <c r="ST386" s="186"/>
      <c r="SU386" s="186"/>
      <c r="SV386" s="186"/>
      <c r="SW386" s="186"/>
      <c r="SX386" s="186"/>
      <c r="SY386" s="186"/>
      <c r="SZ386" s="186"/>
      <c r="TA386" s="186"/>
      <c r="TB386" s="186"/>
      <c r="TC386" s="186"/>
      <c r="TD386" s="186"/>
      <c r="TE386" s="186"/>
      <c r="TF386" s="186"/>
      <c r="TG386" s="186"/>
      <c r="TH386" s="186"/>
      <c r="TI386" s="186"/>
      <c r="TJ386" s="186"/>
      <c r="TK386" s="186"/>
      <c r="TL386" s="186"/>
      <c r="TM386" s="186"/>
      <c r="TN386" s="186"/>
      <c r="TO386" s="186"/>
      <c r="TP386" s="186"/>
      <c r="TQ386" s="186"/>
      <c r="TR386" s="186"/>
      <c r="TS386" s="186"/>
      <c r="TT386" s="186"/>
      <c r="TU386" s="186"/>
      <c r="TV386" s="186"/>
      <c r="TW386" s="186"/>
      <c r="TX386" s="186"/>
      <c r="TY386" s="186"/>
      <c r="TZ386" s="186"/>
      <c r="UA386" s="186"/>
      <c r="UB386" s="186"/>
      <c r="UC386" s="186"/>
      <c r="UD386" s="186"/>
      <c r="UE386" s="186"/>
      <c r="UF386" s="186"/>
      <c r="UG386" s="186"/>
      <c r="UH386" s="186"/>
      <c r="UI386" s="186"/>
      <c r="UJ386" s="186"/>
      <c r="UK386" s="186"/>
      <c r="UL386" s="186"/>
      <c r="UM386" s="186"/>
      <c r="UN386" s="186"/>
      <c r="UO386" s="186"/>
      <c r="UP386" s="186"/>
      <c r="UQ386" s="186"/>
      <c r="UR386" s="186"/>
      <c r="US386" s="186"/>
      <c r="UT386" s="186"/>
      <c r="UU386" s="186"/>
      <c r="UV386" s="186"/>
      <c r="UW386" s="186"/>
      <c r="UX386" s="186"/>
      <c r="UY386" s="186"/>
      <c r="UZ386" s="186"/>
      <c r="VA386" s="186"/>
      <c r="VB386" s="186"/>
      <c r="VC386" s="186"/>
      <c r="VD386" s="186"/>
      <c r="VE386" s="186"/>
      <c r="VF386" s="186"/>
      <c r="VG386" s="186"/>
      <c r="VH386" s="186"/>
      <c r="VI386" s="186"/>
      <c r="VJ386" s="186"/>
      <c r="VK386" s="186"/>
      <c r="VL386" s="186"/>
      <c r="VM386" s="186"/>
      <c r="VN386" s="186"/>
      <c r="VO386" s="186"/>
      <c r="VP386" s="186"/>
      <c r="VQ386" s="186"/>
      <c r="VR386" s="186"/>
      <c r="VS386" s="186"/>
      <c r="VT386" s="186"/>
      <c r="VU386" s="186"/>
      <c r="VV386" s="186"/>
      <c r="VW386" s="186"/>
      <c r="VX386" s="186"/>
      <c r="VY386" s="186"/>
      <c r="VZ386" s="186"/>
      <c r="WA386" s="186"/>
      <c r="WB386" s="186"/>
      <c r="WC386" s="186"/>
      <c r="WD386" s="186"/>
      <c r="WE386" s="186"/>
      <c r="WF386" s="186"/>
      <c r="WG386" s="186"/>
      <c r="WH386" s="186"/>
      <c r="WI386" s="186"/>
      <c r="WJ386" s="186"/>
      <c r="WK386" s="186"/>
      <c r="WL386" s="186"/>
      <c r="WM386" s="186"/>
      <c r="WN386" s="186"/>
      <c r="WO386" s="186"/>
      <c r="WP386" s="186"/>
      <c r="WQ386" s="186"/>
      <c r="WR386" s="186"/>
      <c r="WS386" s="186"/>
      <c r="WT386" s="186"/>
      <c r="WU386" s="186"/>
      <c r="WV386" s="186"/>
      <c r="WW386" s="186"/>
      <c r="WX386" s="186"/>
      <c r="WY386" s="186"/>
      <c r="WZ386" s="186"/>
      <c r="XA386" s="186"/>
      <c r="XB386" s="186"/>
      <c r="XC386" s="186"/>
      <c r="XD386" s="186"/>
      <c r="XE386" s="186"/>
      <c r="XF386" s="186"/>
      <c r="XG386" s="186"/>
      <c r="XH386" s="186"/>
      <c r="XI386" s="186"/>
      <c r="XJ386" s="186"/>
      <c r="XK386" s="186"/>
      <c r="XL386" s="186"/>
      <c r="XM386" s="186"/>
      <c r="XN386" s="186"/>
      <c r="XO386" s="186"/>
      <c r="XP386" s="186"/>
      <c r="XQ386" s="186"/>
      <c r="XR386" s="186"/>
      <c r="XS386" s="186"/>
      <c r="XT386" s="186"/>
      <c r="XU386" s="186"/>
      <c r="XV386" s="186"/>
      <c r="XW386" s="186"/>
      <c r="XX386" s="186"/>
      <c r="XY386" s="186"/>
      <c r="XZ386" s="186"/>
      <c r="YA386" s="186"/>
      <c r="YB386" s="186"/>
      <c r="YC386" s="186"/>
      <c r="YD386" s="186"/>
      <c r="YE386" s="186"/>
      <c r="YF386" s="186"/>
      <c r="YG386" s="186"/>
      <c r="YH386" s="186"/>
      <c r="YI386" s="186"/>
      <c r="YJ386" s="186"/>
      <c r="YK386" s="186"/>
      <c r="YL386" s="186"/>
      <c r="YM386" s="186"/>
      <c r="YN386" s="186"/>
      <c r="YO386" s="186"/>
      <c r="YP386" s="186"/>
      <c r="YQ386" s="186"/>
      <c r="YR386" s="186"/>
      <c r="YS386" s="186"/>
      <c r="YT386" s="186"/>
      <c r="YU386" s="186"/>
      <c r="YV386" s="186"/>
      <c r="YW386" s="186"/>
      <c r="YX386" s="186"/>
      <c r="YY386" s="186"/>
      <c r="YZ386" s="186"/>
      <c r="ZA386" s="186"/>
      <c r="ZB386" s="186"/>
      <c r="ZC386" s="186"/>
      <c r="ZD386" s="186"/>
      <c r="ZE386" s="186"/>
      <c r="ZF386" s="186"/>
      <c r="ZG386" s="186"/>
      <c r="ZH386" s="186"/>
      <c r="ZI386" s="186"/>
      <c r="ZJ386" s="186"/>
      <c r="ZK386" s="186"/>
      <c r="ZL386" s="186"/>
      <c r="ZM386" s="186"/>
      <c r="ZN386" s="186"/>
      <c r="ZO386" s="186"/>
      <c r="ZP386" s="186"/>
      <c r="ZQ386" s="186"/>
      <c r="ZR386" s="186"/>
      <c r="ZS386" s="186"/>
      <c r="ZT386" s="186"/>
      <c r="ZU386" s="186"/>
      <c r="ZV386" s="186"/>
      <c r="ZW386" s="186"/>
      <c r="ZX386" s="186"/>
      <c r="ZY386" s="186"/>
      <c r="ZZ386" s="186"/>
      <c r="AAA386" s="186"/>
      <c r="AAB386" s="186"/>
      <c r="AAC386" s="186"/>
      <c r="AAD386" s="186"/>
      <c r="AAE386" s="186"/>
      <c r="AAF386" s="186"/>
      <c r="AAG386" s="186"/>
      <c r="AAH386" s="186"/>
      <c r="AAI386" s="186"/>
      <c r="AAJ386" s="186"/>
      <c r="AAK386" s="186"/>
      <c r="AAL386" s="186"/>
      <c r="AAM386" s="186"/>
      <c r="AAN386" s="186"/>
      <c r="AAO386" s="186"/>
      <c r="AAP386" s="186"/>
      <c r="AAQ386" s="186"/>
      <c r="AAR386" s="186"/>
      <c r="AAS386" s="186"/>
      <c r="AAT386" s="186"/>
      <c r="AAU386" s="186"/>
      <c r="AAV386" s="186"/>
      <c r="AAW386" s="186"/>
      <c r="AAX386" s="186"/>
      <c r="AAY386" s="186"/>
      <c r="AAZ386" s="186"/>
      <c r="ABA386" s="186"/>
      <c r="ABB386" s="186"/>
      <c r="ABC386" s="186"/>
      <c r="ABD386" s="186"/>
      <c r="ABE386" s="186"/>
      <c r="ABF386" s="186"/>
      <c r="ABG386" s="186"/>
      <c r="ABH386" s="186"/>
      <c r="ABI386" s="186"/>
      <c r="ABJ386" s="186"/>
      <c r="ABK386" s="186"/>
      <c r="ABL386" s="186"/>
      <c r="ABM386" s="186"/>
      <c r="ABN386" s="186"/>
      <c r="ABO386" s="186"/>
      <c r="ABP386" s="186"/>
      <c r="ABQ386" s="186"/>
      <c r="ABR386" s="186"/>
      <c r="ABS386" s="186"/>
      <c r="ABT386" s="186"/>
      <c r="ABU386" s="186"/>
      <c r="ABV386" s="186"/>
      <c r="ABW386" s="186"/>
      <c r="ABX386" s="186"/>
      <c r="ABY386" s="186"/>
      <c r="ABZ386" s="186"/>
      <c r="ACA386" s="186"/>
      <c r="ACB386" s="186"/>
      <c r="ACC386" s="186"/>
      <c r="ACD386" s="186"/>
      <c r="ACE386" s="186"/>
      <c r="ACF386" s="186"/>
      <c r="ACG386" s="186"/>
      <c r="ACH386" s="186"/>
      <c r="ACI386" s="186"/>
      <c r="ACJ386" s="186"/>
      <c r="ACK386" s="186"/>
      <c r="ACL386" s="186"/>
      <c r="ACM386" s="186"/>
      <c r="ACN386" s="186"/>
      <c r="ACO386" s="186"/>
      <c r="ACP386" s="186"/>
      <c r="ACQ386" s="186"/>
      <c r="ACR386" s="186"/>
      <c r="ACS386" s="186"/>
      <c r="ACT386" s="186"/>
      <c r="ACU386" s="186"/>
      <c r="ACV386" s="186"/>
      <c r="ACW386" s="186"/>
      <c r="ACX386" s="186"/>
      <c r="ACY386" s="186"/>
      <c r="ACZ386" s="186"/>
      <c r="ADA386" s="186"/>
      <c r="ADB386" s="186"/>
      <c r="ADC386" s="186"/>
      <c r="ADD386" s="186"/>
      <c r="ADE386" s="186"/>
      <c r="ADF386" s="186"/>
      <c r="ADG386" s="186"/>
      <c r="ADH386" s="186"/>
      <c r="ADI386" s="186"/>
      <c r="ADJ386" s="186"/>
      <c r="ADK386" s="186"/>
      <c r="ADL386" s="186"/>
      <c r="ADM386" s="186"/>
      <c r="ADN386" s="186"/>
      <c r="ADO386" s="186"/>
      <c r="ADP386" s="186"/>
      <c r="ADQ386" s="186"/>
      <c r="ADR386" s="186"/>
      <c r="ADS386" s="186"/>
      <c r="ADT386" s="186"/>
      <c r="ADU386" s="186"/>
      <c r="ADV386" s="186"/>
      <c r="ADW386" s="186"/>
      <c r="ADX386" s="186"/>
      <c r="ADY386" s="186"/>
      <c r="ADZ386" s="186"/>
      <c r="AEA386" s="186"/>
      <c r="AEB386" s="186"/>
      <c r="AEC386" s="186"/>
      <c r="AED386" s="186"/>
      <c r="AEE386" s="186"/>
      <c r="AEF386" s="186"/>
      <c r="AEG386" s="186"/>
      <c r="AEH386" s="186"/>
      <c r="AEI386" s="186"/>
      <c r="AEJ386" s="186"/>
      <c r="AEK386" s="186"/>
      <c r="AEL386" s="186"/>
      <c r="AEM386" s="186"/>
      <c r="AEN386" s="186"/>
      <c r="AEO386" s="186"/>
      <c r="AEP386" s="186"/>
      <c r="AEQ386" s="186"/>
      <c r="AER386" s="186"/>
      <c r="AES386" s="186"/>
      <c r="AET386" s="186"/>
      <c r="AEU386" s="186"/>
      <c r="AEV386" s="186"/>
      <c r="AEW386" s="186"/>
      <c r="AEX386" s="186"/>
      <c r="AEY386" s="186"/>
      <c r="AEZ386" s="186"/>
      <c r="AFA386" s="186"/>
      <c r="AFB386" s="186"/>
      <c r="AFC386" s="186"/>
      <c r="AFD386" s="186"/>
      <c r="AFE386" s="186"/>
      <c r="AFF386" s="186"/>
      <c r="AFG386" s="186"/>
      <c r="AFH386" s="186"/>
      <c r="AFI386" s="186"/>
      <c r="AFJ386" s="186"/>
      <c r="AFK386" s="186"/>
      <c r="AFL386" s="186"/>
      <c r="AFM386" s="186"/>
      <c r="AFN386" s="186"/>
      <c r="AFO386" s="186"/>
      <c r="AFP386" s="186"/>
      <c r="AFQ386" s="186"/>
      <c r="AFR386" s="186"/>
      <c r="AFS386" s="186"/>
      <c r="AFT386" s="186"/>
      <c r="AFU386" s="186"/>
      <c r="AFV386" s="186"/>
      <c r="AFW386" s="186"/>
      <c r="AFX386" s="186"/>
      <c r="AFY386" s="186"/>
      <c r="AFZ386" s="186"/>
      <c r="AGA386" s="186"/>
      <c r="AGB386" s="186"/>
      <c r="AGC386" s="186"/>
      <c r="AGD386" s="186"/>
      <c r="AGE386" s="186"/>
      <c r="AGF386" s="186"/>
      <c r="AGG386" s="186"/>
      <c r="AGH386" s="186"/>
      <c r="AGI386" s="186"/>
      <c r="AGJ386" s="186"/>
      <c r="AGK386" s="186"/>
      <c r="AGL386" s="186"/>
      <c r="AGM386" s="186"/>
      <c r="AGN386" s="186"/>
      <c r="AGO386" s="186"/>
      <c r="AGP386" s="186"/>
      <c r="AGQ386" s="186"/>
      <c r="AGR386" s="186"/>
      <c r="AGS386" s="186"/>
      <c r="AGT386" s="186"/>
      <c r="AGU386" s="186"/>
      <c r="AGV386" s="186"/>
      <c r="AGW386" s="186"/>
      <c r="AGX386" s="186"/>
      <c r="AGY386" s="186"/>
      <c r="AGZ386" s="186"/>
      <c r="AHA386" s="186"/>
      <c r="AHB386" s="186"/>
      <c r="AHC386" s="186"/>
      <c r="AHD386" s="186"/>
      <c r="AHE386" s="186"/>
      <c r="AHF386" s="186"/>
      <c r="AHG386" s="186"/>
      <c r="AHH386" s="186"/>
      <c r="AHI386" s="186"/>
      <c r="AHJ386" s="186"/>
      <c r="AHK386" s="186"/>
      <c r="AHL386" s="186"/>
      <c r="AHM386" s="186"/>
      <c r="AHN386" s="186"/>
      <c r="AHO386" s="186"/>
      <c r="AHP386" s="186"/>
      <c r="AHQ386" s="186"/>
      <c r="AHR386" s="186"/>
      <c r="AHS386" s="186"/>
      <c r="AHT386" s="186"/>
      <c r="AHU386" s="186"/>
      <c r="AHV386" s="186"/>
      <c r="AHW386" s="186"/>
      <c r="AHX386" s="186"/>
      <c r="AHY386" s="186"/>
      <c r="AHZ386" s="186"/>
      <c r="AIA386" s="186"/>
      <c r="AIB386" s="186"/>
      <c r="AIC386" s="186"/>
      <c r="AID386" s="186"/>
      <c r="AIE386" s="186"/>
      <c r="AIF386" s="186"/>
      <c r="AIG386" s="186"/>
      <c r="AIH386" s="186"/>
      <c r="AII386" s="186"/>
      <c r="AIJ386" s="186"/>
      <c r="AIK386" s="186"/>
      <c r="AIL386" s="186"/>
      <c r="AIM386" s="186"/>
      <c r="AIN386" s="186"/>
      <c r="AIO386" s="186"/>
      <c r="AIP386" s="186"/>
      <c r="AIQ386" s="186"/>
      <c r="AIR386" s="186"/>
      <c r="AIS386" s="186"/>
      <c r="AIT386" s="186"/>
      <c r="AIU386" s="186"/>
      <c r="AIV386" s="186"/>
      <c r="AIW386" s="186"/>
      <c r="AIX386" s="186"/>
      <c r="AIY386" s="186"/>
      <c r="AIZ386" s="186"/>
      <c r="AJA386" s="186"/>
      <c r="AJB386" s="186"/>
      <c r="AJC386" s="186"/>
      <c r="AJD386" s="186"/>
      <c r="AJE386" s="186"/>
      <c r="AJF386" s="186"/>
      <c r="AJG386" s="186"/>
      <c r="AJH386" s="186"/>
      <c r="AJI386" s="186"/>
      <c r="AJJ386" s="186"/>
      <c r="AJK386" s="186"/>
      <c r="AJL386" s="186"/>
      <c r="AJM386" s="186"/>
      <c r="AJN386" s="186"/>
      <c r="AJO386" s="186"/>
      <c r="AJP386" s="186"/>
      <c r="AJQ386" s="186"/>
      <c r="AJR386" s="186"/>
      <c r="AJS386" s="186"/>
      <c r="AJT386" s="186"/>
      <c r="AJU386" s="186"/>
      <c r="AJV386" s="186"/>
      <c r="AJW386" s="186"/>
      <c r="AJX386" s="186"/>
      <c r="AJY386" s="186"/>
      <c r="AJZ386" s="186"/>
      <c r="AKA386" s="186"/>
      <c r="AKB386" s="186"/>
      <c r="AKC386" s="186"/>
      <c r="AKD386" s="186"/>
      <c r="AKE386" s="186"/>
      <c r="AKF386" s="186"/>
      <c r="AKG386" s="186"/>
      <c r="AKH386" s="186"/>
      <c r="AKI386" s="186"/>
      <c r="AKJ386" s="186"/>
      <c r="AKK386" s="186"/>
      <c r="AKL386" s="186"/>
      <c r="AKM386" s="186"/>
      <c r="AKN386" s="186"/>
      <c r="AKO386" s="186"/>
      <c r="AKP386" s="186"/>
      <c r="AKQ386" s="186"/>
      <c r="AKR386" s="186"/>
      <c r="AKS386" s="186"/>
      <c r="AKT386" s="186"/>
      <c r="AKU386" s="186"/>
      <c r="AKV386" s="186"/>
      <c r="AKW386" s="186"/>
      <c r="AKX386" s="186"/>
      <c r="AKY386" s="186"/>
      <c r="AKZ386" s="186"/>
      <c r="ALA386" s="186"/>
      <c r="ALB386" s="186"/>
      <c r="ALC386" s="186"/>
      <c r="ALD386" s="186"/>
      <c r="ALE386" s="186"/>
      <c r="ALF386" s="186"/>
      <c r="ALG386" s="186"/>
      <c r="ALH386" s="186"/>
      <c r="ALI386" s="186"/>
      <c r="ALJ386" s="186"/>
      <c r="ALK386" s="186"/>
      <c r="ALL386" s="186"/>
      <c r="ALM386" s="186"/>
      <c r="ALN386" s="186"/>
      <c r="ALO386" s="186"/>
      <c r="ALP386" s="186"/>
      <c r="ALQ386" s="186"/>
      <c r="ALR386" s="186"/>
      <c r="ALS386" s="186"/>
      <c r="ALT386" s="186"/>
      <c r="ALU386" s="186"/>
      <c r="ALV386" s="186"/>
      <c r="ALW386" s="186"/>
      <c r="ALX386" s="186"/>
      <c r="ALY386" s="186"/>
      <c r="ALZ386" s="186"/>
      <c r="AMA386" s="186"/>
      <c r="AMB386" s="186"/>
      <c r="AMC386" s="186"/>
      <c r="AMD386" s="186"/>
      <c r="AME386" s="186"/>
      <c r="AMF386" s="186"/>
      <c r="AMG386" s="186"/>
      <c r="AMH386" s="186"/>
      <c r="AMI386" s="186"/>
      <c r="AMJ386" s="186"/>
      <c r="AMK386" s="186"/>
    </row>
    <row r="387" spans="1:1025" s="187" customFormat="1" ht="96" customHeight="1">
      <c r="A387" s="177">
        <v>225</v>
      </c>
      <c r="B387" s="161" t="s">
        <v>1006</v>
      </c>
      <c r="C387" s="161"/>
      <c r="D387" s="161"/>
      <c r="E387" s="161" t="s">
        <v>467</v>
      </c>
      <c r="F387" s="161">
        <v>6.5</v>
      </c>
      <c r="G387" s="161">
        <v>3</v>
      </c>
      <c r="H387" s="161" t="s">
        <v>1045</v>
      </c>
      <c r="I387" s="161" t="s">
        <v>542</v>
      </c>
      <c r="J387" s="161" t="s">
        <v>542</v>
      </c>
      <c r="K387" s="161" t="s">
        <v>542</v>
      </c>
      <c r="L387" s="161" t="s">
        <v>542</v>
      </c>
      <c r="M387" s="161" t="s">
        <v>469</v>
      </c>
      <c r="N387" s="185">
        <v>1060263000016</v>
      </c>
      <c r="O387" s="161" t="s">
        <v>851</v>
      </c>
      <c r="P387" s="161"/>
      <c r="Q387" s="161"/>
      <c r="R387" s="161"/>
      <c r="S387" s="161"/>
      <c r="T387" s="161"/>
      <c r="U387" s="161"/>
      <c r="V387" s="161"/>
      <c r="W387" s="161" t="s">
        <v>471</v>
      </c>
      <c r="X387" s="161" t="s">
        <v>852</v>
      </c>
      <c r="Y387" s="161" t="s">
        <v>840</v>
      </c>
      <c r="Z387" s="161" t="s">
        <v>469</v>
      </c>
      <c r="AA387" s="185">
        <v>1060263000016</v>
      </c>
      <c r="AB387" s="161" t="s">
        <v>852</v>
      </c>
      <c r="AC387" s="186"/>
      <c r="AD387" s="186"/>
      <c r="AE387" s="186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6"/>
      <c r="AS387" s="186"/>
      <c r="AT387" s="186"/>
      <c r="AU387" s="186"/>
      <c r="AV387" s="186"/>
      <c r="AW387" s="186"/>
      <c r="AX387" s="186"/>
      <c r="AY387" s="186"/>
      <c r="AZ387" s="186"/>
      <c r="BA387" s="186"/>
      <c r="BB387" s="186"/>
      <c r="BC387" s="186"/>
      <c r="BD387" s="186"/>
      <c r="BE387" s="186"/>
      <c r="BF387" s="186"/>
      <c r="BG387" s="186"/>
      <c r="BH387" s="186"/>
      <c r="BI387" s="186"/>
      <c r="BJ387" s="186"/>
      <c r="BK387" s="186"/>
      <c r="BL387" s="186"/>
      <c r="BM387" s="186"/>
      <c r="BN387" s="186"/>
      <c r="BO387" s="186"/>
      <c r="BP387" s="186"/>
      <c r="BQ387" s="186"/>
      <c r="BR387" s="186"/>
      <c r="BS387" s="186"/>
      <c r="BT387" s="186"/>
      <c r="BU387" s="186"/>
      <c r="BV387" s="186"/>
      <c r="BW387" s="186"/>
      <c r="BX387" s="186"/>
      <c r="BY387" s="186"/>
      <c r="BZ387" s="186"/>
      <c r="CA387" s="186"/>
      <c r="CB387" s="186"/>
      <c r="CC387" s="186"/>
      <c r="CD387" s="186"/>
      <c r="CE387" s="186"/>
      <c r="CF387" s="186"/>
      <c r="CG387" s="186"/>
      <c r="CH387" s="186"/>
      <c r="CI387" s="186"/>
      <c r="CJ387" s="186"/>
      <c r="CK387" s="186"/>
      <c r="CL387" s="186"/>
      <c r="CM387" s="186"/>
      <c r="CN387" s="186"/>
      <c r="CO387" s="186"/>
      <c r="CP387" s="186"/>
      <c r="CQ387" s="186"/>
      <c r="CR387" s="186"/>
      <c r="CS387" s="186"/>
      <c r="CT387" s="186"/>
      <c r="CU387" s="186"/>
      <c r="CV387" s="186"/>
      <c r="CW387" s="186"/>
      <c r="CX387" s="186"/>
      <c r="CY387" s="186"/>
      <c r="CZ387" s="186"/>
      <c r="DA387" s="186"/>
      <c r="DB387" s="186"/>
      <c r="DC387" s="186"/>
      <c r="DD387" s="186"/>
      <c r="DE387" s="186"/>
      <c r="DF387" s="186"/>
      <c r="DG387" s="186"/>
      <c r="DH387" s="186"/>
      <c r="DI387" s="186"/>
      <c r="DJ387" s="186"/>
      <c r="DK387" s="186"/>
      <c r="DL387" s="186"/>
      <c r="DM387" s="186"/>
      <c r="DN387" s="186"/>
      <c r="DO387" s="186"/>
      <c r="DP387" s="186"/>
      <c r="DQ387" s="186"/>
      <c r="DR387" s="186"/>
      <c r="DS387" s="186"/>
      <c r="DT387" s="186"/>
      <c r="DU387" s="186"/>
      <c r="DV387" s="186"/>
      <c r="DW387" s="186"/>
      <c r="DX387" s="186"/>
      <c r="DY387" s="186"/>
      <c r="DZ387" s="186"/>
      <c r="EA387" s="186"/>
      <c r="EB387" s="186"/>
      <c r="EC387" s="186"/>
      <c r="ED387" s="186"/>
      <c r="EE387" s="186"/>
      <c r="EF387" s="186"/>
      <c r="EG387" s="186"/>
      <c r="EH387" s="186"/>
      <c r="EI387" s="186"/>
      <c r="EJ387" s="186"/>
      <c r="EK387" s="186"/>
      <c r="EL387" s="186"/>
      <c r="EM387" s="186"/>
      <c r="EN387" s="186"/>
      <c r="EO387" s="186"/>
      <c r="EP387" s="186"/>
      <c r="EQ387" s="186"/>
      <c r="ER387" s="186"/>
      <c r="ES387" s="186"/>
      <c r="ET387" s="186"/>
      <c r="EU387" s="186"/>
      <c r="EV387" s="186"/>
      <c r="EW387" s="186"/>
      <c r="EX387" s="186"/>
      <c r="EY387" s="186"/>
      <c r="EZ387" s="186"/>
      <c r="FA387" s="186"/>
      <c r="FB387" s="186"/>
      <c r="FC387" s="186"/>
      <c r="FD387" s="186"/>
      <c r="FE387" s="186"/>
      <c r="FF387" s="186"/>
      <c r="FG387" s="186"/>
      <c r="FH387" s="186"/>
      <c r="FI387" s="186"/>
      <c r="FJ387" s="186"/>
      <c r="FK387" s="186"/>
      <c r="FL387" s="186"/>
      <c r="FM387" s="186"/>
      <c r="FN387" s="186"/>
      <c r="FO387" s="186"/>
      <c r="FP387" s="186"/>
      <c r="FQ387" s="186"/>
      <c r="FR387" s="186"/>
      <c r="FS387" s="186"/>
      <c r="FT387" s="186"/>
      <c r="FU387" s="186"/>
      <c r="FV387" s="186"/>
      <c r="FW387" s="186"/>
      <c r="FX387" s="186"/>
      <c r="FY387" s="186"/>
      <c r="FZ387" s="186"/>
      <c r="GA387" s="186"/>
      <c r="GB387" s="186"/>
      <c r="GC387" s="186"/>
      <c r="GD387" s="186"/>
      <c r="GE387" s="186"/>
      <c r="GF387" s="186"/>
      <c r="GG387" s="186"/>
      <c r="GH387" s="186"/>
      <c r="GI387" s="186"/>
      <c r="GJ387" s="186"/>
      <c r="GK387" s="186"/>
      <c r="GL387" s="186"/>
      <c r="GM387" s="186"/>
      <c r="GN387" s="186"/>
      <c r="GO387" s="186"/>
      <c r="GP387" s="186"/>
      <c r="GQ387" s="186"/>
      <c r="GR387" s="186"/>
      <c r="GS387" s="186"/>
      <c r="GT387" s="186"/>
      <c r="GU387" s="186"/>
      <c r="GV387" s="186"/>
      <c r="GW387" s="186"/>
      <c r="GX387" s="186"/>
      <c r="GY387" s="186"/>
      <c r="GZ387" s="186"/>
      <c r="HA387" s="186"/>
      <c r="HB387" s="186"/>
      <c r="HC387" s="186"/>
      <c r="HD387" s="186"/>
      <c r="HE387" s="186"/>
      <c r="HF387" s="186"/>
      <c r="HG387" s="186"/>
      <c r="HH387" s="186"/>
      <c r="HI387" s="186"/>
      <c r="HJ387" s="186"/>
      <c r="HK387" s="186"/>
      <c r="HL387" s="186"/>
      <c r="HM387" s="186"/>
      <c r="HN387" s="186"/>
      <c r="HO387" s="186"/>
      <c r="HP387" s="186"/>
      <c r="HQ387" s="186"/>
      <c r="HR387" s="186"/>
      <c r="HS387" s="186"/>
      <c r="HT387" s="186"/>
      <c r="HU387" s="186"/>
      <c r="HV387" s="186"/>
      <c r="HW387" s="186"/>
      <c r="HX387" s="186"/>
      <c r="HY387" s="186"/>
      <c r="HZ387" s="186"/>
      <c r="IA387" s="186"/>
      <c r="IB387" s="186"/>
      <c r="IC387" s="186"/>
      <c r="ID387" s="186"/>
      <c r="IE387" s="186"/>
      <c r="IF387" s="186"/>
      <c r="IG387" s="186"/>
      <c r="IH387" s="186"/>
      <c r="II387" s="186"/>
      <c r="IJ387" s="186"/>
      <c r="IK387" s="186"/>
      <c r="IL387" s="186"/>
      <c r="IM387" s="186"/>
      <c r="IN387" s="186"/>
      <c r="IO387" s="186"/>
      <c r="IP387" s="186"/>
      <c r="IQ387" s="186"/>
      <c r="IR387" s="186"/>
      <c r="IS387" s="186"/>
      <c r="IT387" s="186"/>
      <c r="IU387" s="186"/>
      <c r="IV387" s="186"/>
      <c r="IW387" s="186"/>
      <c r="IX387" s="186"/>
      <c r="IY387" s="186"/>
      <c r="IZ387" s="186"/>
      <c r="JA387" s="186"/>
      <c r="JB387" s="186"/>
      <c r="JC387" s="186"/>
      <c r="JD387" s="186"/>
      <c r="JE387" s="186"/>
      <c r="JF387" s="186"/>
      <c r="JG387" s="186"/>
      <c r="JH387" s="186"/>
      <c r="JI387" s="186"/>
      <c r="JJ387" s="186"/>
      <c r="JK387" s="186"/>
      <c r="JL387" s="186"/>
      <c r="JM387" s="186"/>
      <c r="JN387" s="186"/>
      <c r="JO387" s="186"/>
      <c r="JP387" s="186"/>
      <c r="JQ387" s="186"/>
      <c r="JR387" s="186"/>
      <c r="JS387" s="186"/>
      <c r="JT387" s="186"/>
      <c r="JU387" s="186"/>
      <c r="JV387" s="186"/>
      <c r="JW387" s="186"/>
      <c r="JX387" s="186"/>
      <c r="JY387" s="186"/>
      <c r="JZ387" s="186"/>
      <c r="KA387" s="186"/>
      <c r="KB387" s="186"/>
      <c r="KC387" s="186"/>
      <c r="KD387" s="186"/>
      <c r="KE387" s="186"/>
      <c r="KF387" s="186"/>
      <c r="KG387" s="186"/>
      <c r="KH387" s="186"/>
      <c r="KI387" s="186"/>
      <c r="KJ387" s="186"/>
      <c r="KK387" s="186"/>
      <c r="KL387" s="186"/>
      <c r="KM387" s="186"/>
      <c r="KN387" s="186"/>
      <c r="KO387" s="186"/>
      <c r="KP387" s="186"/>
      <c r="KQ387" s="186"/>
      <c r="KR387" s="186"/>
      <c r="KS387" s="186"/>
      <c r="KT387" s="186"/>
      <c r="KU387" s="186"/>
      <c r="KV387" s="186"/>
      <c r="KW387" s="186"/>
      <c r="KX387" s="186"/>
      <c r="KY387" s="186"/>
      <c r="KZ387" s="186"/>
      <c r="LA387" s="186"/>
      <c r="LB387" s="186"/>
      <c r="LC387" s="186"/>
      <c r="LD387" s="186"/>
      <c r="LE387" s="186"/>
      <c r="LF387" s="186"/>
      <c r="LG387" s="186"/>
      <c r="LH387" s="186"/>
      <c r="LI387" s="186"/>
      <c r="LJ387" s="186"/>
      <c r="LK387" s="186"/>
      <c r="LL387" s="186"/>
      <c r="LM387" s="186"/>
      <c r="LN387" s="186"/>
      <c r="LO387" s="186"/>
      <c r="LP387" s="186"/>
      <c r="LQ387" s="186"/>
      <c r="LR387" s="186"/>
      <c r="LS387" s="186"/>
      <c r="LT387" s="186"/>
      <c r="LU387" s="186"/>
      <c r="LV387" s="186"/>
      <c r="LW387" s="186"/>
      <c r="LX387" s="186"/>
      <c r="LY387" s="186"/>
      <c r="LZ387" s="186"/>
      <c r="MA387" s="186"/>
      <c r="MB387" s="186"/>
      <c r="MC387" s="186"/>
      <c r="MD387" s="186"/>
      <c r="ME387" s="186"/>
      <c r="MF387" s="186"/>
      <c r="MG387" s="186"/>
      <c r="MH387" s="186"/>
      <c r="MI387" s="186"/>
      <c r="MJ387" s="186"/>
      <c r="MK387" s="186"/>
      <c r="ML387" s="186"/>
      <c r="MM387" s="186"/>
      <c r="MN387" s="186"/>
      <c r="MO387" s="186"/>
      <c r="MP387" s="186"/>
      <c r="MQ387" s="186"/>
      <c r="MR387" s="186"/>
      <c r="MS387" s="186"/>
      <c r="MT387" s="186"/>
      <c r="MU387" s="186"/>
      <c r="MV387" s="186"/>
      <c r="MW387" s="186"/>
      <c r="MX387" s="186"/>
      <c r="MY387" s="186"/>
      <c r="MZ387" s="186"/>
      <c r="NA387" s="186"/>
      <c r="NB387" s="186"/>
      <c r="NC387" s="186"/>
      <c r="ND387" s="186"/>
      <c r="NE387" s="186"/>
      <c r="NF387" s="186"/>
      <c r="NG387" s="186"/>
      <c r="NH387" s="186"/>
      <c r="NI387" s="186"/>
      <c r="NJ387" s="186"/>
      <c r="NK387" s="186"/>
      <c r="NL387" s="186"/>
      <c r="NM387" s="186"/>
      <c r="NN387" s="186"/>
      <c r="NO387" s="186"/>
      <c r="NP387" s="186"/>
      <c r="NQ387" s="186"/>
      <c r="NR387" s="186"/>
      <c r="NS387" s="186"/>
      <c r="NT387" s="186"/>
      <c r="NU387" s="186"/>
      <c r="NV387" s="186"/>
      <c r="NW387" s="186"/>
      <c r="NX387" s="186"/>
      <c r="NY387" s="186"/>
      <c r="NZ387" s="186"/>
      <c r="OA387" s="186"/>
      <c r="OB387" s="186"/>
      <c r="OC387" s="186"/>
      <c r="OD387" s="186"/>
      <c r="OE387" s="186"/>
      <c r="OF387" s="186"/>
      <c r="OG387" s="186"/>
      <c r="OH387" s="186"/>
      <c r="OI387" s="186"/>
      <c r="OJ387" s="186"/>
      <c r="OK387" s="186"/>
      <c r="OL387" s="186"/>
      <c r="OM387" s="186"/>
      <c r="ON387" s="186"/>
      <c r="OO387" s="186"/>
      <c r="OP387" s="186"/>
      <c r="OQ387" s="186"/>
      <c r="OR387" s="186"/>
      <c r="OS387" s="186"/>
      <c r="OT387" s="186"/>
      <c r="OU387" s="186"/>
      <c r="OV387" s="186"/>
      <c r="OW387" s="186"/>
      <c r="OX387" s="186"/>
      <c r="OY387" s="186"/>
      <c r="OZ387" s="186"/>
      <c r="PA387" s="186"/>
      <c r="PB387" s="186"/>
      <c r="PC387" s="186"/>
      <c r="PD387" s="186"/>
      <c r="PE387" s="186"/>
      <c r="PF387" s="186"/>
      <c r="PG387" s="186"/>
      <c r="PH387" s="186"/>
      <c r="PI387" s="186"/>
      <c r="PJ387" s="186"/>
      <c r="PK387" s="186"/>
      <c r="PL387" s="186"/>
      <c r="PM387" s="186"/>
      <c r="PN387" s="186"/>
      <c r="PO387" s="186"/>
      <c r="PP387" s="186"/>
      <c r="PQ387" s="186"/>
      <c r="PR387" s="186"/>
      <c r="PS387" s="186"/>
      <c r="PT387" s="186"/>
      <c r="PU387" s="186"/>
      <c r="PV387" s="186"/>
      <c r="PW387" s="186"/>
      <c r="PX387" s="186"/>
      <c r="PY387" s="186"/>
      <c r="PZ387" s="186"/>
      <c r="QA387" s="186"/>
      <c r="QB387" s="186"/>
      <c r="QC387" s="186"/>
      <c r="QD387" s="186"/>
      <c r="QE387" s="186"/>
      <c r="QF387" s="186"/>
      <c r="QG387" s="186"/>
      <c r="QH387" s="186"/>
      <c r="QI387" s="186"/>
      <c r="QJ387" s="186"/>
      <c r="QK387" s="186"/>
      <c r="QL387" s="186"/>
      <c r="QM387" s="186"/>
      <c r="QN387" s="186"/>
      <c r="QO387" s="186"/>
      <c r="QP387" s="186"/>
      <c r="QQ387" s="186"/>
      <c r="QR387" s="186"/>
      <c r="QS387" s="186"/>
      <c r="QT387" s="186"/>
      <c r="QU387" s="186"/>
      <c r="QV387" s="186"/>
      <c r="QW387" s="186"/>
      <c r="QX387" s="186"/>
      <c r="QY387" s="186"/>
      <c r="QZ387" s="186"/>
      <c r="RA387" s="186"/>
      <c r="RB387" s="186"/>
      <c r="RC387" s="186"/>
      <c r="RD387" s="186"/>
      <c r="RE387" s="186"/>
      <c r="RF387" s="186"/>
      <c r="RG387" s="186"/>
      <c r="RH387" s="186"/>
      <c r="RI387" s="186"/>
      <c r="RJ387" s="186"/>
      <c r="RK387" s="186"/>
      <c r="RL387" s="186"/>
      <c r="RM387" s="186"/>
      <c r="RN387" s="186"/>
      <c r="RO387" s="186"/>
      <c r="RP387" s="186"/>
      <c r="RQ387" s="186"/>
      <c r="RR387" s="186"/>
      <c r="RS387" s="186"/>
      <c r="RT387" s="186"/>
      <c r="RU387" s="186"/>
      <c r="RV387" s="186"/>
      <c r="RW387" s="186"/>
      <c r="RX387" s="186"/>
      <c r="RY387" s="186"/>
      <c r="RZ387" s="186"/>
      <c r="SA387" s="186"/>
      <c r="SB387" s="186"/>
      <c r="SC387" s="186"/>
      <c r="SD387" s="186"/>
      <c r="SE387" s="186"/>
      <c r="SF387" s="186"/>
      <c r="SG387" s="186"/>
      <c r="SH387" s="186"/>
      <c r="SI387" s="186"/>
      <c r="SJ387" s="186"/>
      <c r="SK387" s="186"/>
      <c r="SL387" s="186"/>
      <c r="SM387" s="186"/>
      <c r="SN387" s="186"/>
      <c r="SO387" s="186"/>
      <c r="SP387" s="186"/>
      <c r="SQ387" s="186"/>
      <c r="SR387" s="186"/>
      <c r="SS387" s="186"/>
      <c r="ST387" s="186"/>
      <c r="SU387" s="186"/>
      <c r="SV387" s="186"/>
      <c r="SW387" s="186"/>
      <c r="SX387" s="186"/>
      <c r="SY387" s="186"/>
      <c r="SZ387" s="186"/>
      <c r="TA387" s="186"/>
      <c r="TB387" s="186"/>
      <c r="TC387" s="186"/>
      <c r="TD387" s="186"/>
      <c r="TE387" s="186"/>
      <c r="TF387" s="186"/>
      <c r="TG387" s="186"/>
      <c r="TH387" s="186"/>
      <c r="TI387" s="186"/>
      <c r="TJ387" s="186"/>
      <c r="TK387" s="186"/>
      <c r="TL387" s="186"/>
      <c r="TM387" s="186"/>
      <c r="TN387" s="186"/>
      <c r="TO387" s="186"/>
      <c r="TP387" s="186"/>
      <c r="TQ387" s="186"/>
      <c r="TR387" s="186"/>
      <c r="TS387" s="186"/>
      <c r="TT387" s="186"/>
      <c r="TU387" s="186"/>
      <c r="TV387" s="186"/>
      <c r="TW387" s="186"/>
      <c r="TX387" s="186"/>
      <c r="TY387" s="186"/>
      <c r="TZ387" s="186"/>
      <c r="UA387" s="186"/>
      <c r="UB387" s="186"/>
      <c r="UC387" s="186"/>
      <c r="UD387" s="186"/>
      <c r="UE387" s="186"/>
      <c r="UF387" s="186"/>
      <c r="UG387" s="186"/>
      <c r="UH387" s="186"/>
      <c r="UI387" s="186"/>
      <c r="UJ387" s="186"/>
      <c r="UK387" s="186"/>
      <c r="UL387" s="186"/>
      <c r="UM387" s="186"/>
      <c r="UN387" s="186"/>
      <c r="UO387" s="186"/>
      <c r="UP387" s="186"/>
      <c r="UQ387" s="186"/>
      <c r="UR387" s="186"/>
      <c r="US387" s="186"/>
      <c r="UT387" s="186"/>
      <c r="UU387" s="186"/>
      <c r="UV387" s="186"/>
      <c r="UW387" s="186"/>
      <c r="UX387" s="186"/>
      <c r="UY387" s="186"/>
      <c r="UZ387" s="186"/>
      <c r="VA387" s="186"/>
      <c r="VB387" s="186"/>
      <c r="VC387" s="186"/>
      <c r="VD387" s="186"/>
      <c r="VE387" s="186"/>
      <c r="VF387" s="186"/>
      <c r="VG387" s="186"/>
      <c r="VH387" s="186"/>
      <c r="VI387" s="186"/>
      <c r="VJ387" s="186"/>
      <c r="VK387" s="186"/>
      <c r="VL387" s="186"/>
      <c r="VM387" s="186"/>
      <c r="VN387" s="186"/>
      <c r="VO387" s="186"/>
      <c r="VP387" s="186"/>
      <c r="VQ387" s="186"/>
      <c r="VR387" s="186"/>
      <c r="VS387" s="186"/>
      <c r="VT387" s="186"/>
      <c r="VU387" s="186"/>
      <c r="VV387" s="186"/>
      <c r="VW387" s="186"/>
      <c r="VX387" s="186"/>
      <c r="VY387" s="186"/>
      <c r="VZ387" s="186"/>
      <c r="WA387" s="186"/>
      <c r="WB387" s="186"/>
      <c r="WC387" s="186"/>
      <c r="WD387" s="186"/>
      <c r="WE387" s="186"/>
      <c r="WF387" s="186"/>
      <c r="WG387" s="186"/>
      <c r="WH387" s="186"/>
      <c r="WI387" s="186"/>
      <c r="WJ387" s="186"/>
      <c r="WK387" s="186"/>
      <c r="WL387" s="186"/>
      <c r="WM387" s="186"/>
      <c r="WN387" s="186"/>
      <c r="WO387" s="186"/>
      <c r="WP387" s="186"/>
      <c r="WQ387" s="186"/>
      <c r="WR387" s="186"/>
      <c r="WS387" s="186"/>
      <c r="WT387" s="186"/>
      <c r="WU387" s="186"/>
      <c r="WV387" s="186"/>
      <c r="WW387" s="186"/>
      <c r="WX387" s="186"/>
      <c r="WY387" s="186"/>
      <c r="WZ387" s="186"/>
      <c r="XA387" s="186"/>
      <c r="XB387" s="186"/>
      <c r="XC387" s="186"/>
      <c r="XD387" s="186"/>
      <c r="XE387" s="186"/>
      <c r="XF387" s="186"/>
      <c r="XG387" s="186"/>
      <c r="XH387" s="186"/>
      <c r="XI387" s="186"/>
      <c r="XJ387" s="186"/>
      <c r="XK387" s="186"/>
      <c r="XL387" s="186"/>
      <c r="XM387" s="186"/>
      <c r="XN387" s="186"/>
      <c r="XO387" s="186"/>
      <c r="XP387" s="186"/>
      <c r="XQ387" s="186"/>
      <c r="XR387" s="186"/>
      <c r="XS387" s="186"/>
      <c r="XT387" s="186"/>
      <c r="XU387" s="186"/>
      <c r="XV387" s="186"/>
      <c r="XW387" s="186"/>
      <c r="XX387" s="186"/>
      <c r="XY387" s="186"/>
      <c r="XZ387" s="186"/>
      <c r="YA387" s="186"/>
      <c r="YB387" s="186"/>
      <c r="YC387" s="186"/>
      <c r="YD387" s="186"/>
      <c r="YE387" s="186"/>
      <c r="YF387" s="186"/>
      <c r="YG387" s="186"/>
      <c r="YH387" s="186"/>
      <c r="YI387" s="186"/>
      <c r="YJ387" s="186"/>
      <c r="YK387" s="186"/>
      <c r="YL387" s="186"/>
      <c r="YM387" s="186"/>
      <c r="YN387" s="186"/>
      <c r="YO387" s="186"/>
      <c r="YP387" s="186"/>
      <c r="YQ387" s="186"/>
      <c r="YR387" s="186"/>
      <c r="YS387" s="186"/>
      <c r="YT387" s="186"/>
      <c r="YU387" s="186"/>
      <c r="YV387" s="186"/>
      <c r="YW387" s="186"/>
      <c r="YX387" s="186"/>
      <c r="YY387" s="186"/>
      <c r="YZ387" s="186"/>
      <c r="ZA387" s="186"/>
      <c r="ZB387" s="186"/>
      <c r="ZC387" s="186"/>
      <c r="ZD387" s="186"/>
      <c r="ZE387" s="186"/>
      <c r="ZF387" s="186"/>
      <c r="ZG387" s="186"/>
      <c r="ZH387" s="186"/>
      <c r="ZI387" s="186"/>
      <c r="ZJ387" s="186"/>
      <c r="ZK387" s="186"/>
      <c r="ZL387" s="186"/>
      <c r="ZM387" s="186"/>
      <c r="ZN387" s="186"/>
      <c r="ZO387" s="186"/>
      <c r="ZP387" s="186"/>
      <c r="ZQ387" s="186"/>
      <c r="ZR387" s="186"/>
      <c r="ZS387" s="186"/>
      <c r="ZT387" s="186"/>
      <c r="ZU387" s="186"/>
      <c r="ZV387" s="186"/>
      <c r="ZW387" s="186"/>
      <c r="ZX387" s="186"/>
      <c r="ZY387" s="186"/>
      <c r="ZZ387" s="186"/>
      <c r="AAA387" s="186"/>
      <c r="AAB387" s="186"/>
      <c r="AAC387" s="186"/>
      <c r="AAD387" s="186"/>
      <c r="AAE387" s="186"/>
      <c r="AAF387" s="186"/>
      <c r="AAG387" s="186"/>
      <c r="AAH387" s="186"/>
      <c r="AAI387" s="186"/>
      <c r="AAJ387" s="186"/>
      <c r="AAK387" s="186"/>
      <c r="AAL387" s="186"/>
      <c r="AAM387" s="186"/>
      <c r="AAN387" s="186"/>
      <c r="AAO387" s="186"/>
      <c r="AAP387" s="186"/>
      <c r="AAQ387" s="186"/>
      <c r="AAR387" s="186"/>
      <c r="AAS387" s="186"/>
      <c r="AAT387" s="186"/>
      <c r="AAU387" s="186"/>
      <c r="AAV387" s="186"/>
      <c r="AAW387" s="186"/>
      <c r="AAX387" s="186"/>
      <c r="AAY387" s="186"/>
      <c r="AAZ387" s="186"/>
      <c r="ABA387" s="186"/>
      <c r="ABB387" s="186"/>
      <c r="ABC387" s="186"/>
      <c r="ABD387" s="186"/>
      <c r="ABE387" s="186"/>
      <c r="ABF387" s="186"/>
      <c r="ABG387" s="186"/>
      <c r="ABH387" s="186"/>
      <c r="ABI387" s="186"/>
      <c r="ABJ387" s="186"/>
      <c r="ABK387" s="186"/>
      <c r="ABL387" s="186"/>
      <c r="ABM387" s="186"/>
      <c r="ABN387" s="186"/>
      <c r="ABO387" s="186"/>
      <c r="ABP387" s="186"/>
      <c r="ABQ387" s="186"/>
      <c r="ABR387" s="186"/>
      <c r="ABS387" s="186"/>
      <c r="ABT387" s="186"/>
      <c r="ABU387" s="186"/>
      <c r="ABV387" s="186"/>
      <c r="ABW387" s="186"/>
      <c r="ABX387" s="186"/>
      <c r="ABY387" s="186"/>
      <c r="ABZ387" s="186"/>
      <c r="ACA387" s="186"/>
      <c r="ACB387" s="186"/>
      <c r="ACC387" s="186"/>
      <c r="ACD387" s="186"/>
      <c r="ACE387" s="186"/>
      <c r="ACF387" s="186"/>
      <c r="ACG387" s="186"/>
      <c r="ACH387" s="186"/>
      <c r="ACI387" s="186"/>
      <c r="ACJ387" s="186"/>
      <c r="ACK387" s="186"/>
      <c r="ACL387" s="186"/>
      <c r="ACM387" s="186"/>
      <c r="ACN387" s="186"/>
      <c r="ACO387" s="186"/>
      <c r="ACP387" s="186"/>
      <c r="ACQ387" s="186"/>
      <c r="ACR387" s="186"/>
      <c r="ACS387" s="186"/>
      <c r="ACT387" s="186"/>
      <c r="ACU387" s="186"/>
      <c r="ACV387" s="186"/>
      <c r="ACW387" s="186"/>
      <c r="ACX387" s="186"/>
      <c r="ACY387" s="186"/>
      <c r="ACZ387" s="186"/>
      <c r="ADA387" s="186"/>
      <c r="ADB387" s="186"/>
      <c r="ADC387" s="186"/>
      <c r="ADD387" s="186"/>
      <c r="ADE387" s="186"/>
      <c r="ADF387" s="186"/>
      <c r="ADG387" s="186"/>
      <c r="ADH387" s="186"/>
      <c r="ADI387" s="186"/>
      <c r="ADJ387" s="186"/>
      <c r="ADK387" s="186"/>
      <c r="ADL387" s="186"/>
      <c r="ADM387" s="186"/>
      <c r="ADN387" s="186"/>
      <c r="ADO387" s="186"/>
      <c r="ADP387" s="186"/>
      <c r="ADQ387" s="186"/>
      <c r="ADR387" s="186"/>
      <c r="ADS387" s="186"/>
      <c r="ADT387" s="186"/>
      <c r="ADU387" s="186"/>
      <c r="ADV387" s="186"/>
      <c r="ADW387" s="186"/>
      <c r="ADX387" s="186"/>
      <c r="ADY387" s="186"/>
      <c r="ADZ387" s="186"/>
      <c r="AEA387" s="186"/>
      <c r="AEB387" s="186"/>
      <c r="AEC387" s="186"/>
      <c r="AED387" s="186"/>
      <c r="AEE387" s="186"/>
      <c r="AEF387" s="186"/>
      <c r="AEG387" s="186"/>
      <c r="AEH387" s="186"/>
      <c r="AEI387" s="186"/>
      <c r="AEJ387" s="186"/>
      <c r="AEK387" s="186"/>
      <c r="AEL387" s="186"/>
      <c r="AEM387" s="186"/>
      <c r="AEN387" s="186"/>
      <c r="AEO387" s="186"/>
      <c r="AEP387" s="186"/>
      <c r="AEQ387" s="186"/>
      <c r="AER387" s="186"/>
      <c r="AES387" s="186"/>
      <c r="AET387" s="186"/>
      <c r="AEU387" s="186"/>
      <c r="AEV387" s="186"/>
      <c r="AEW387" s="186"/>
      <c r="AEX387" s="186"/>
      <c r="AEY387" s="186"/>
      <c r="AEZ387" s="186"/>
      <c r="AFA387" s="186"/>
      <c r="AFB387" s="186"/>
      <c r="AFC387" s="186"/>
      <c r="AFD387" s="186"/>
      <c r="AFE387" s="186"/>
      <c r="AFF387" s="186"/>
      <c r="AFG387" s="186"/>
      <c r="AFH387" s="186"/>
      <c r="AFI387" s="186"/>
      <c r="AFJ387" s="186"/>
      <c r="AFK387" s="186"/>
      <c r="AFL387" s="186"/>
      <c r="AFM387" s="186"/>
      <c r="AFN387" s="186"/>
      <c r="AFO387" s="186"/>
      <c r="AFP387" s="186"/>
      <c r="AFQ387" s="186"/>
      <c r="AFR387" s="186"/>
      <c r="AFS387" s="186"/>
      <c r="AFT387" s="186"/>
      <c r="AFU387" s="186"/>
      <c r="AFV387" s="186"/>
      <c r="AFW387" s="186"/>
      <c r="AFX387" s="186"/>
      <c r="AFY387" s="186"/>
      <c r="AFZ387" s="186"/>
      <c r="AGA387" s="186"/>
      <c r="AGB387" s="186"/>
      <c r="AGC387" s="186"/>
      <c r="AGD387" s="186"/>
      <c r="AGE387" s="186"/>
      <c r="AGF387" s="186"/>
      <c r="AGG387" s="186"/>
      <c r="AGH387" s="186"/>
      <c r="AGI387" s="186"/>
      <c r="AGJ387" s="186"/>
      <c r="AGK387" s="186"/>
      <c r="AGL387" s="186"/>
      <c r="AGM387" s="186"/>
      <c r="AGN387" s="186"/>
      <c r="AGO387" s="186"/>
      <c r="AGP387" s="186"/>
      <c r="AGQ387" s="186"/>
      <c r="AGR387" s="186"/>
      <c r="AGS387" s="186"/>
      <c r="AGT387" s="186"/>
      <c r="AGU387" s="186"/>
      <c r="AGV387" s="186"/>
      <c r="AGW387" s="186"/>
      <c r="AGX387" s="186"/>
      <c r="AGY387" s="186"/>
      <c r="AGZ387" s="186"/>
      <c r="AHA387" s="186"/>
      <c r="AHB387" s="186"/>
      <c r="AHC387" s="186"/>
      <c r="AHD387" s="186"/>
      <c r="AHE387" s="186"/>
      <c r="AHF387" s="186"/>
      <c r="AHG387" s="186"/>
      <c r="AHH387" s="186"/>
      <c r="AHI387" s="186"/>
      <c r="AHJ387" s="186"/>
      <c r="AHK387" s="186"/>
      <c r="AHL387" s="186"/>
      <c r="AHM387" s="186"/>
      <c r="AHN387" s="186"/>
      <c r="AHO387" s="186"/>
      <c r="AHP387" s="186"/>
      <c r="AHQ387" s="186"/>
      <c r="AHR387" s="186"/>
      <c r="AHS387" s="186"/>
      <c r="AHT387" s="186"/>
      <c r="AHU387" s="186"/>
      <c r="AHV387" s="186"/>
      <c r="AHW387" s="186"/>
      <c r="AHX387" s="186"/>
      <c r="AHY387" s="186"/>
      <c r="AHZ387" s="186"/>
      <c r="AIA387" s="186"/>
      <c r="AIB387" s="186"/>
      <c r="AIC387" s="186"/>
      <c r="AID387" s="186"/>
      <c r="AIE387" s="186"/>
      <c r="AIF387" s="186"/>
      <c r="AIG387" s="186"/>
      <c r="AIH387" s="186"/>
      <c r="AII387" s="186"/>
      <c r="AIJ387" s="186"/>
      <c r="AIK387" s="186"/>
      <c r="AIL387" s="186"/>
      <c r="AIM387" s="186"/>
      <c r="AIN387" s="186"/>
      <c r="AIO387" s="186"/>
      <c r="AIP387" s="186"/>
      <c r="AIQ387" s="186"/>
      <c r="AIR387" s="186"/>
      <c r="AIS387" s="186"/>
      <c r="AIT387" s="186"/>
      <c r="AIU387" s="186"/>
      <c r="AIV387" s="186"/>
      <c r="AIW387" s="186"/>
      <c r="AIX387" s="186"/>
      <c r="AIY387" s="186"/>
      <c r="AIZ387" s="186"/>
      <c r="AJA387" s="186"/>
      <c r="AJB387" s="186"/>
      <c r="AJC387" s="186"/>
      <c r="AJD387" s="186"/>
      <c r="AJE387" s="186"/>
      <c r="AJF387" s="186"/>
      <c r="AJG387" s="186"/>
      <c r="AJH387" s="186"/>
      <c r="AJI387" s="186"/>
      <c r="AJJ387" s="186"/>
      <c r="AJK387" s="186"/>
      <c r="AJL387" s="186"/>
      <c r="AJM387" s="186"/>
      <c r="AJN387" s="186"/>
      <c r="AJO387" s="186"/>
      <c r="AJP387" s="186"/>
      <c r="AJQ387" s="186"/>
      <c r="AJR387" s="186"/>
      <c r="AJS387" s="186"/>
      <c r="AJT387" s="186"/>
      <c r="AJU387" s="186"/>
      <c r="AJV387" s="186"/>
      <c r="AJW387" s="186"/>
      <c r="AJX387" s="186"/>
      <c r="AJY387" s="186"/>
      <c r="AJZ387" s="186"/>
      <c r="AKA387" s="186"/>
      <c r="AKB387" s="186"/>
      <c r="AKC387" s="186"/>
      <c r="AKD387" s="186"/>
      <c r="AKE387" s="186"/>
      <c r="AKF387" s="186"/>
      <c r="AKG387" s="186"/>
      <c r="AKH387" s="186"/>
      <c r="AKI387" s="186"/>
      <c r="AKJ387" s="186"/>
      <c r="AKK387" s="186"/>
      <c r="AKL387" s="186"/>
      <c r="AKM387" s="186"/>
      <c r="AKN387" s="186"/>
      <c r="AKO387" s="186"/>
      <c r="AKP387" s="186"/>
      <c r="AKQ387" s="186"/>
      <c r="AKR387" s="186"/>
      <c r="AKS387" s="186"/>
      <c r="AKT387" s="186"/>
      <c r="AKU387" s="186"/>
      <c r="AKV387" s="186"/>
      <c r="AKW387" s="186"/>
      <c r="AKX387" s="186"/>
      <c r="AKY387" s="186"/>
      <c r="AKZ387" s="186"/>
      <c r="ALA387" s="186"/>
      <c r="ALB387" s="186"/>
      <c r="ALC387" s="186"/>
      <c r="ALD387" s="186"/>
      <c r="ALE387" s="186"/>
      <c r="ALF387" s="186"/>
      <c r="ALG387" s="186"/>
      <c r="ALH387" s="186"/>
      <c r="ALI387" s="186"/>
      <c r="ALJ387" s="186"/>
      <c r="ALK387" s="186"/>
      <c r="ALL387" s="186"/>
      <c r="ALM387" s="186"/>
      <c r="ALN387" s="186"/>
      <c r="ALO387" s="186"/>
      <c r="ALP387" s="186"/>
      <c r="ALQ387" s="186"/>
      <c r="ALR387" s="186"/>
      <c r="ALS387" s="186"/>
      <c r="ALT387" s="186"/>
      <c r="ALU387" s="186"/>
      <c r="ALV387" s="186"/>
      <c r="ALW387" s="186"/>
      <c r="ALX387" s="186"/>
      <c r="ALY387" s="186"/>
      <c r="ALZ387" s="186"/>
      <c r="AMA387" s="186"/>
      <c r="AMB387" s="186"/>
      <c r="AMC387" s="186"/>
      <c r="AMD387" s="186"/>
      <c r="AME387" s="186"/>
      <c r="AMF387" s="186"/>
      <c r="AMG387" s="186"/>
      <c r="AMH387" s="186"/>
      <c r="AMI387" s="186"/>
      <c r="AMJ387" s="186"/>
      <c r="AMK387" s="186"/>
    </row>
    <row r="388" spans="1:1025" s="187" customFormat="1" ht="96" customHeight="1">
      <c r="A388" s="177">
        <v>226</v>
      </c>
      <c r="B388" s="161" t="s">
        <v>1007</v>
      </c>
      <c r="C388" s="161"/>
      <c r="D388" s="161"/>
      <c r="E388" s="161" t="s">
        <v>467</v>
      </c>
      <c r="F388" s="161">
        <v>6.5</v>
      </c>
      <c r="G388" s="161">
        <v>3</v>
      </c>
      <c r="H388" s="161" t="s">
        <v>1045</v>
      </c>
      <c r="I388" s="161" t="s">
        <v>542</v>
      </c>
      <c r="J388" s="161" t="s">
        <v>542</v>
      </c>
      <c r="K388" s="161" t="s">
        <v>542</v>
      </c>
      <c r="L388" s="161" t="s">
        <v>542</v>
      </c>
      <c r="M388" s="161" t="s">
        <v>469</v>
      </c>
      <c r="N388" s="185">
        <v>1060263000016</v>
      </c>
      <c r="O388" s="161" t="s">
        <v>851</v>
      </c>
      <c r="P388" s="161"/>
      <c r="Q388" s="161"/>
      <c r="R388" s="161"/>
      <c r="S388" s="161"/>
      <c r="T388" s="161"/>
      <c r="U388" s="161"/>
      <c r="V388" s="161"/>
      <c r="W388" s="161" t="s">
        <v>471</v>
      </c>
      <c r="X388" s="161" t="s">
        <v>852</v>
      </c>
      <c r="Y388" s="161" t="s">
        <v>840</v>
      </c>
      <c r="Z388" s="161" t="s">
        <v>469</v>
      </c>
      <c r="AA388" s="185">
        <v>1060263000016</v>
      </c>
      <c r="AB388" s="161" t="s">
        <v>852</v>
      </c>
      <c r="AC388" s="186"/>
      <c r="AD388" s="186"/>
      <c r="AE388" s="186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6"/>
      <c r="AS388" s="186"/>
      <c r="AT388" s="186"/>
      <c r="AU388" s="186"/>
      <c r="AV388" s="186"/>
      <c r="AW388" s="186"/>
      <c r="AX388" s="186"/>
      <c r="AY388" s="186"/>
      <c r="AZ388" s="186"/>
      <c r="BA388" s="186"/>
      <c r="BB388" s="186"/>
      <c r="BC388" s="186"/>
      <c r="BD388" s="186"/>
      <c r="BE388" s="186"/>
      <c r="BF388" s="186"/>
      <c r="BG388" s="186"/>
      <c r="BH388" s="186"/>
      <c r="BI388" s="186"/>
      <c r="BJ388" s="186"/>
      <c r="BK388" s="186"/>
      <c r="BL388" s="186"/>
      <c r="BM388" s="186"/>
      <c r="BN388" s="186"/>
      <c r="BO388" s="186"/>
      <c r="BP388" s="186"/>
      <c r="BQ388" s="186"/>
      <c r="BR388" s="186"/>
      <c r="BS388" s="186"/>
      <c r="BT388" s="186"/>
      <c r="BU388" s="186"/>
      <c r="BV388" s="186"/>
      <c r="BW388" s="186"/>
      <c r="BX388" s="186"/>
      <c r="BY388" s="186"/>
      <c r="BZ388" s="186"/>
      <c r="CA388" s="186"/>
      <c r="CB388" s="186"/>
      <c r="CC388" s="186"/>
      <c r="CD388" s="186"/>
      <c r="CE388" s="186"/>
      <c r="CF388" s="186"/>
      <c r="CG388" s="186"/>
      <c r="CH388" s="186"/>
      <c r="CI388" s="186"/>
      <c r="CJ388" s="186"/>
      <c r="CK388" s="186"/>
      <c r="CL388" s="186"/>
      <c r="CM388" s="186"/>
      <c r="CN388" s="186"/>
      <c r="CO388" s="186"/>
      <c r="CP388" s="186"/>
      <c r="CQ388" s="186"/>
      <c r="CR388" s="186"/>
      <c r="CS388" s="186"/>
      <c r="CT388" s="186"/>
      <c r="CU388" s="186"/>
      <c r="CV388" s="186"/>
      <c r="CW388" s="186"/>
      <c r="CX388" s="186"/>
      <c r="CY388" s="186"/>
      <c r="CZ388" s="186"/>
      <c r="DA388" s="186"/>
      <c r="DB388" s="186"/>
      <c r="DC388" s="186"/>
      <c r="DD388" s="186"/>
      <c r="DE388" s="186"/>
      <c r="DF388" s="186"/>
      <c r="DG388" s="186"/>
      <c r="DH388" s="186"/>
      <c r="DI388" s="186"/>
      <c r="DJ388" s="186"/>
      <c r="DK388" s="186"/>
      <c r="DL388" s="186"/>
      <c r="DM388" s="186"/>
      <c r="DN388" s="186"/>
      <c r="DO388" s="186"/>
      <c r="DP388" s="186"/>
      <c r="DQ388" s="186"/>
      <c r="DR388" s="186"/>
      <c r="DS388" s="186"/>
      <c r="DT388" s="186"/>
      <c r="DU388" s="186"/>
      <c r="DV388" s="186"/>
      <c r="DW388" s="186"/>
      <c r="DX388" s="186"/>
      <c r="DY388" s="186"/>
      <c r="DZ388" s="186"/>
      <c r="EA388" s="186"/>
      <c r="EB388" s="186"/>
      <c r="EC388" s="186"/>
      <c r="ED388" s="186"/>
      <c r="EE388" s="186"/>
      <c r="EF388" s="186"/>
      <c r="EG388" s="186"/>
      <c r="EH388" s="186"/>
      <c r="EI388" s="186"/>
      <c r="EJ388" s="186"/>
      <c r="EK388" s="186"/>
      <c r="EL388" s="186"/>
      <c r="EM388" s="186"/>
      <c r="EN388" s="186"/>
      <c r="EO388" s="186"/>
      <c r="EP388" s="186"/>
      <c r="EQ388" s="186"/>
      <c r="ER388" s="186"/>
      <c r="ES388" s="186"/>
      <c r="ET388" s="186"/>
      <c r="EU388" s="186"/>
      <c r="EV388" s="186"/>
      <c r="EW388" s="186"/>
      <c r="EX388" s="186"/>
      <c r="EY388" s="186"/>
      <c r="EZ388" s="186"/>
      <c r="FA388" s="186"/>
      <c r="FB388" s="186"/>
      <c r="FC388" s="186"/>
      <c r="FD388" s="186"/>
      <c r="FE388" s="186"/>
      <c r="FF388" s="186"/>
      <c r="FG388" s="186"/>
      <c r="FH388" s="186"/>
      <c r="FI388" s="186"/>
      <c r="FJ388" s="186"/>
      <c r="FK388" s="186"/>
      <c r="FL388" s="186"/>
      <c r="FM388" s="186"/>
      <c r="FN388" s="186"/>
      <c r="FO388" s="186"/>
      <c r="FP388" s="186"/>
      <c r="FQ388" s="186"/>
      <c r="FR388" s="186"/>
      <c r="FS388" s="186"/>
      <c r="FT388" s="186"/>
      <c r="FU388" s="186"/>
      <c r="FV388" s="186"/>
      <c r="FW388" s="186"/>
      <c r="FX388" s="186"/>
      <c r="FY388" s="186"/>
      <c r="FZ388" s="186"/>
      <c r="GA388" s="186"/>
      <c r="GB388" s="186"/>
      <c r="GC388" s="186"/>
      <c r="GD388" s="186"/>
      <c r="GE388" s="186"/>
      <c r="GF388" s="186"/>
      <c r="GG388" s="186"/>
      <c r="GH388" s="186"/>
      <c r="GI388" s="186"/>
      <c r="GJ388" s="186"/>
      <c r="GK388" s="186"/>
      <c r="GL388" s="186"/>
      <c r="GM388" s="186"/>
      <c r="GN388" s="186"/>
      <c r="GO388" s="186"/>
      <c r="GP388" s="186"/>
      <c r="GQ388" s="186"/>
      <c r="GR388" s="186"/>
      <c r="GS388" s="186"/>
      <c r="GT388" s="186"/>
      <c r="GU388" s="186"/>
      <c r="GV388" s="186"/>
      <c r="GW388" s="186"/>
      <c r="GX388" s="186"/>
      <c r="GY388" s="186"/>
      <c r="GZ388" s="186"/>
      <c r="HA388" s="186"/>
      <c r="HB388" s="186"/>
      <c r="HC388" s="186"/>
      <c r="HD388" s="186"/>
      <c r="HE388" s="186"/>
      <c r="HF388" s="186"/>
      <c r="HG388" s="186"/>
      <c r="HH388" s="186"/>
      <c r="HI388" s="186"/>
      <c r="HJ388" s="186"/>
      <c r="HK388" s="186"/>
      <c r="HL388" s="186"/>
      <c r="HM388" s="186"/>
      <c r="HN388" s="186"/>
      <c r="HO388" s="186"/>
      <c r="HP388" s="186"/>
      <c r="HQ388" s="186"/>
      <c r="HR388" s="186"/>
      <c r="HS388" s="186"/>
      <c r="HT388" s="186"/>
      <c r="HU388" s="186"/>
      <c r="HV388" s="186"/>
      <c r="HW388" s="186"/>
      <c r="HX388" s="186"/>
      <c r="HY388" s="186"/>
      <c r="HZ388" s="186"/>
      <c r="IA388" s="186"/>
      <c r="IB388" s="186"/>
      <c r="IC388" s="186"/>
      <c r="ID388" s="186"/>
      <c r="IE388" s="186"/>
      <c r="IF388" s="186"/>
      <c r="IG388" s="186"/>
      <c r="IH388" s="186"/>
      <c r="II388" s="186"/>
      <c r="IJ388" s="186"/>
      <c r="IK388" s="186"/>
      <c r="IL388" s="186"/>
      <c r="IM388" s="186"/>
      <c r="IN388" s="186"/>
      <c r="IO388" s="186"/>
      <c r="IP388" s="186"/>
      <c r="IQ388" s="186"/>
      <c r="IR388" s="186"/>
      <c r="IS388" s="186"/>
      <c r="IT388" s="186"/>
      <c r="IU388" s="186"/>
      <c r="IV388" s="186"/>
      <c r="IW388" s="186"/>
      <c r="IX388" s="186"/>
      <c r="IY388" s="186"/>
      <c r="IZ388" s="186"/>
      <c r="JA388" s="186"/>
      <c r="JB388" s="186"/>
      <c r="JC388" s="186"/>
      <c r="JD388" s="186"/>
      <c r="JE388" s="186"/>
      <c r="JF388" s="186"/>
      <c r="JG388" s="186"/>
      <c r="JH388" s="186"/>
      <c r="JI388" s="186"/>
      <c r="JJ388" s="186"/>
      <c r="JK388" s="186"/>
      <c r="JL388" s="186"/>
      <c r="JM388" s="186"/>
      <c r="JN388" s="186"/>
      <c r="JO388" s="186"/>
      <c r="JP388" s="186"/>
      <c r="JQ388" s="186"/>
      <c r="JR388" s="186"/>
      <c r="JS388" s="186"/>
      <c r="JT388" s="186"/>
      <c r="JU388" s="186"/>
      <c r="JV388" s="186"/>
      <c r="JW388" s="186"/>
      <c r="JX388" s="186"/>
      <c r="JY388" s="186"/>
      <c r="JZ388" s="186"/>
      <c r="KA388" s="186"/>
      <c r="KB388" s="186"/>
      <c r="KC388" s="186"/>
      <c r="KD388" s="186"/>
      <c r="KE388" s="186"/>
      <c r="KF388" s="186"/>
      <c r="KG388" s="186"/>
      <c r="KH388" s="186"/>
      <c r="KI388" s="186"/>
      <c r="KJ388" s="186"/>
      <c r="KK388" s="186"/>
      <c r="KL388" s="186"/>
      <c r="KM388" s="186"/>
      <c r="KN388" s="186"/>
      <c r="KO388" s="186"/>
      <c r="KP388" s="186"/>
      <c r="KQ388" s="186"/>
      <c r="KR388" s="186"/>
      <c r="KS388" s="186"/>
      <c r="KT388" s="186"/>
      <c r="KU388" s="186"/>
      <c r="KV388" s="186"/>
      <c r="KW388" s="186"/>
      <c r="KX388" s="186"/>
      <c r="KY388" s="186"/>
      <c r="KZ388" s="186"/>
      <c r="LA388" s="186"/>
      <c r="LB388" s="186"/>
      <c r="LC388" s="186"/>
      <c r="LD388" s="186"/>
      <c r="LE388" s="186"/>
      <c r="LF388" s="186"/>
      <c r="LG388" s="186"/>
      <c r="LH388" s="186"/>
      <c r="LI388" s="186"/>
      <c r="LJ388" s="186"/>
      <c r="LK388" s="186"/>
      <c r="LL388" s="186"/>
      <c r="LM388" s="186"/>
      <c r="LN388" s="186"/>
      <c r="LO388" s="186"/>
      <c r="LP388" s="186"/>
      <c r="LQ388" s="186"/>
      <c r="LR388" s="186"/>
      <c r="LS388" s="186"/>
      <c r="LT388" s="186"/>
      <c r="LU388" s="186"/>
      <c r="LV388" s="186"/>
      <c r="LW388" s="186"/>
      <c r="LX388" s="186"/>
      <c r="LY388" s="186"/>
      <c r="LZ388" s="186"/>
      <c r="MA388" s="186"/>
      <c r="MB388" s="186"/>
      <c r="MC388" s="186"/>
      <c r="MD388" s="186"/>
      <c r="ME388" s="186"/>
      <c r="MF388" s="186"/>
      <c r="MG388" s="186"/>
      <c r="MH388" s="186"/>
      <c r="MI388" s="186"/>
      <c r="MJ388" s="186"/>
      <c r="MK388" s="186"/>
      <c r="ML388" s="186"/>
      <c r="MM388" s="186"/>
      <c r="MN388" s="186"/>
      <c r="MO388" s="186"/>
      <c r="MP388" s="186"/>
      <c r="MQ388" s="186"/>
      <c r="MR388" s="186"/>
      <c r="MS388" s="186"/>
      <c r="MT388" s="186"/>
      <c r="MU388" s="186"/>
      <c r="MV388" s="186"/>
      <c r="MW388" s="186"/>
      <c r="MX388" s="186"/>
      <c r="MY388" s="186"/>
      <c r="MZ388" s="186"/>
      <c r="NA388" s="186"/>
      <c r="NB388" s="186"/>
      <c r="NC388" s="186"/>
      <c r="ND388" s="186"/>
      <c r="NE388" s="186"/>
      <c r="NF388" s="186"/>
      <c r="NG388" s="186"/>
      <c r="NH388" s="186"/>
      <c r="NI388" s="186"/>
      <c r="NJ388" s="186"/>
      <c r="NK388" s="186"/>
      <c r="NL388" s="186"/>
      <c r="NM388" s="186"/>
      <c r="NN388" s="186"/>
      <c r="NO388" s="186"/>
      <c r="NP388" s="186"/>
      <c r="NQ388" s="186"/>
      <c r="NR388" s="186"/>
      <c r="NS388" s="186"/>
      <c r="NT388" s="186"/>
      <c r="NU388" s="186"/>
      <c r="NV388" s="186"/>
      <c r="NW388" s="186"/>
      <c r="NX388" s="186"/>
      <c r="NY388" s="186"/>
      <c r="NZ388" s="186"/>
      <c r="OA388" s="186"/>
      <c r="OB388" s="186"/>
      <c r="OC388" s="186"/>
      <c r="OD388" s="186"/>
      <c r="OE388" s="186"/>
      <c r="OF388" s="186"/>
      <c r="OG388" s="186"/>
      <c r="OH388" s="186"/>
      <c r="OI388" s="186"/>
      <c r="OJ388" s="186"/>
      <c r="OK388" s="186"/>
      <c r="OL388" s="186"/>
      <c r="OM388" s="186"/>
      <c r="ON388" s="186"/>
      <c r="OO388" s="186"/>
      <c r="OP388" s="186"/>
      <c r="OQ388" s="186"/>
      <c r="OR388" s="186"/>
      <c r="OS388" s="186"/>
      <c r="OT388" s="186"/>
      <c r="OU388" s="186"/>
      <c r="OV388" s="186"/>
      <c r="OW388" s="186"/>
      <c r="OX388" s="186"/>
      <c r="OY388" s="186"/>
      <c r="OZ388" s="186"/>
      <c r="PA388" s="186"/>
      <c r="PB388" s="186"/>
      <c r="PC388" s="186"/>
      <c r="PD388" s="186"/>
      <c r="PE388" s="186"/>
      <c r="PF388" s="186"/>
      <c r="PG388" s="186"/>
      <c r="PH388" s="186"/>
      <c r="PI388" s="186"/>
      <c r="PJ388" s="186"/>
      <c r="PK388" s="186"/>
      <c r="PL388" s="186"/>
      <c r="PM388" s="186"/>
      <c r="PN388" s="186"/>
      <c r="PO388" s="186"/>
      <c r="PP388" s="186"/>
      <c r="PQ388" s="186"/>
      <c r="PR388" s="186"/>
      <c r="PS388" s="186"/>
      <c r="PT388" s="186"/>
      <c r="PU388" s="186"/>
      <c r="PV388" s="186"/>
      <c r="PW388" s="186"/>
      <c r="PX388" s="186"/>
      <c r="PY388" s="186"/>
      <c r="PZ388" s="186"/>
      <c r="QA388" s="186"/>
      <c r="QB388" s="186"/>
      <c r="QC388" s="186"/>
      <c r="QD388" s="186"/>
      <c r="QE388" s="186"/>
      <c r="QF388" s="186"/>
      <c r="QG388" s="186"/>
      <c r="QH388" s="186"/>
      <c r="QI388" s="186"/>
      <c r="QJ388" s="186"/>
      <c r="QK388" s="186"/>
      <c r="QL388" s="186"/>
      <c r="QM388" s="186"/>
      <c r="QN388" s="186"/>
      <c r="QO388" s="186"/>
      <c r="QP388" s="186"/>
      <c r="QQ388" s="186"/>
      <c r="QR388" s="186"/>
      <c r="QS388" s="186"/>
      <c r="QT388" s="186"/>
      <c r="QU388" s="186"/>
      <c r="QV388" s="186"/>
      <c r="QW388" s="186"/>
      <c r="QX388" s="186"/>
      <c r="QY388" s="186"/>
      <c r="QZ388" s="186"/>
      <c r="RA388" s="186"/>
      <c r="RB388" s="186"/>
      <c r="RC388" s="186"/>
      <c r="RD388" s="186"/>
      <c r="RE388" s="186"/>
      <c r="RF388" s="186"/>
      <c r="RG388" s="186"/>
      <c r="RH388" s="186"/>
      <c r="RI388" s="186"/>
      <c r="RJ388" s="186"/>
      <c r="RK388" s="186"/>
      <c r="RL388" s="186"/>
      <c r="RM388" s="186"/>
      <c r="RN388" s="186"/>
      <c r="RO388" s="186"/>
      <c r="RP388" s="186"/>
      <c r="RQ388" s="186"/>
      <c r="RR388" s="186"/>
      <c r="RS388" s="186"/>
      <c r="RT388" s="186"/>
      <c r="RU388" s="186"/>
      <c r="RV388" s="186"/>
      <c r="RW388" s="186"/>
      <c r="RX388" s="186"/>
      <c r="RY388" s="186"/>
      <c r="RZ388" s="186"/>
      <c r="SA388" s="186"/>
      <c r="SB388" s="186"/>
      <c r="SC388" s="186"/>
      <c r="SD388" s="186"/>
      <c r="SE388" s="186"/>
      <c r="SF388" s="186"/>
      <c r="SG388" s="186"/>
      <c r="SH388" s="186"/>
      <c r="SI388" s="186"/>
      <c r="SJ388" s="186"/>
      <c r="SK388" s="186"/>
      <c r="SL388" s="186"/>
      <c r="SM388" s="186"/>
      <c r="SN388" s="186"/>
      <c r="SO388" s="186"/>
      <c r="SP388" s="186"/>
      <c r="SQ388" s="186"/>
      <c r="SR388" s="186"/>
      <c r="SS388" s="186"/>
      <c r="ST388" s="186"/>
      <c r="SU388" s="186"/>
      <c r="SV388" s="186"/>
      <c r="SW388" s="186"/>
      <c r="SX388" s="186"/>
      <c r="SY388" s="186"/>
      <c r="SZ388" s="186"/>
      <c r="TA388" s="186"/>
      <c r="TB388" s="186"/>
      <c r="TC388" s="186"/>
      <c r="TD388" s="186"/>
      <c r="TE388" s="186"/>
      <c r="TF388" s="186"/>
      <c r="TG388" s="186"/>
      <c r="TH388" s="186"/>
      <c r="TI388" s="186"/>
      <c r="TJ388" s="186"/>
      <c r="TK388" s="186"/>
      <c r="TL388" s="186"/>
      <c r="TM388" s="186"/>
      <c r="TN388" s="186"/>
      <c r="TO388" s="186"/>
      <c r="TP388" s="186"/>
      <c r="TQ388" s="186"/>
      <c r="TR388" s="186"/>
      <c r="TS388" s="186"/>
      <c r="TT388" s="186"/>
      <c r="TU388" s="186"/>
      <c r="TV388" s="186"/>
      <c r="TW388" s="186"/>
      <c r="TX388" s="186"/>
      <c r="TY388" s="186"/>
      <c r="TZ388" s="186"/>
      <c r="UA388" s="186"/>
      <c r="UB388" s="186"/>
      <c r="UC388" s="186"/>
      <c r="UD388" s="186"/>
      <c r="UE388" s="186"/>
      <c r="UF388" s="186"/>
      <c r="UG388" s="186"/>
      <c r="UH388" s="186"/>
      <c r="UI388" s="186"/>
      <c r="UJ388" s="186"/>
      <c r="UK388" s="186"/>
      <c r="UL388" s="186"/>
      <c r="UM388" s="186"/>
      <c r="UN388" s="186"/>
      <c r="UO388" s="186"/>
      <c r="UP388" s="186"/>
      <c r="UQ388" s="186"/>
      <c r="UR388" s="186"/>
      <c r="US388" s="186"/>
      <c r="UT388" s="186"/>
      <c r="UU388" s="186"/>
      <c r="UV388" s="186"/>
      <c r="UW388" s="186"/>
      <c r="UX388" s="186"/>
      <c r="UY388" s="186"/>
      <c r="UZ388" s="186"/>
      <c r="VA388" s="186"/>
      <c r="VB388" s="186"/>
      <c r="VC388" s="186"/>
      <c r="VD388" s="186"/>
      <c r="VE388" s="186"/>
      <c r="VF388" s="186"/>
      <c r="VG388" s="186"/>
      <c r="VH388" s="186"/>
      <c r="VI388" s="186"/>
      <c r="VJ388" s="186"/>
      <c r="VK388" s="186"/>
      <c r="VL388" s="186"/>
      <c r="VM388" s="186"/>
      <c r="VN388" s="186"/>
      <c r="VO388" s="186"/>
      <c r="VP388" s="186"/>
      <c r="VQ388" s="186"/>
      <c r="VR388" s="186"/>
      <c r="VS388" s="186"/>
      <c r="VT388" s="186"/>
      <c r="VU388" s="186"/>
      <c r="VV388" s="186"/>
      <c r="VW388" s="186"/>
      <c r="VX388" s="186"/>
      <c r="VY388" s="186"/>
      <c r="VZ388" s="186"/>
      <c r="WA388" s="186"/>
      <c r="WB388" s="186"/>
      <c r="WC388" s="186"/>
      <c r="WD388" s="186"/>
      <c r="WE388" s="186"/>
      <c r="WF388" s="186"/>
      <c r="WG388" s="186"/>
      <c r="WH388" s="186"/>
      <c r="WI388" s="186"/>
      <c r="WJ388" s="186"/>
      <c r="WK388" s="186"/>
      <c r="WL388" s="186"/>
      <c r="WM388" s="186"/>
      <c r="WN388" s="186"/>
      <c r="WO388" s="186"/>
      <c r="WP388" s="186"/>
      <c r="WQ388" s="186"/>
      <c r="WR388" s="186"/>
      <c r="WS388" s="186"/>
      <c r="WT388" s="186"/>
      <c r="WU388" s="186"/>
      <c r="WV388" s="186"/>
      <c r="WW388" s="186"/>
      <c r="WX388" s="186"/>
      <c r="WY388" s="186"/>
      <c r="WZ388" s="186"/>
      <c r="XA388" s="186"/>
      <c r="XB388" s="186"/>
      <c r="XC388" s="186"/>
      <c r="XD388" s="186"/>
      <c r="XE388" s="186"/>
      <c r="XF388" s="186"/>
      <c r="XG388" s="186"/>
      <c r="XH388" s="186"/>
      <c r="XI388" s="186"/>
      <c r="XJ388" s="186"/>
      <c r="XK388" s="186"/>
      <c r="XL388" s="186"/>
      <c r="XM388" s="186"/>
      <c r="XN388" s="186"/>
      <c r="XO388" s="186"/>
      <c r="XP388" s="186"/>
      <c r="XQ388" s="186"/>
      <c r="XR388" s="186"/>
      <c r="XS388" s="186"/>
      <c r="XT388" s="186"/>
      <c r="XU388" s="186"/>
      <c r="XV388" s="186"/>
      <c r="XW388" s="186"/>
      <c r="XX388" s="186"/>
      <c r="XY388" s="186"/>
      <c r="XZ388" s="186"/>
      <c r="YA388" s="186"/>
      <c r="YB388" s="186"/>
      <c r="YC388" s="186"/>
      <c r="YD388" s="186"/>
      <c r="YE388" s="186"/>
      <c r="YF388" s="186"/>
      <c r="YG388" s="186"/>
      <c r="YH388" s="186"/>
      <c r="YI388" s="186"/>
      <c r="YJ388" s="186"/>
      <c r="YK388" s="186"/>
      <c r="YL388" s="186"/>
      <c r="YM388" s="186"/>
      <c r="YN388" s="186"/>
      <c r="YO388" s="186"/>
      <c r="YP388" s="186"/>
      <c r="YQ388" s="186"/>
      <c r="YR388" s="186"/>
      <c r="YS388" s="186"/>
      <c r="YT388" s="186"/>
      <c r="YU388" s="186"/>
      <c r="YV388" s="186"/>
      <c r="YW388" s="186"/>
      <c r="YX388" s="186"/>
      <c r="YY388" s="186"/>
      <c r="YZ388" s="186"/>
      <c r="ZA388" s="186"/>
      <c r="ZB388" s="186"/>
      <c r="ZC388" s="186"/>
      <c r="ZD388" s="186"/>
      <c r="ZE388" s="186"/>
      <c r="ZF388" s="186"/>
      <c r="ZG388" s="186"/>
      <c r="ZH388" s="186"/>
      <c r="ZI388" s="186"/>
      <c r="ZJ388" s="186"/>
      <c r="ZK388" s="186"/>
      <c r="ZL388" s="186"/>
      <c r="ZM388" s="186"/>
      <c r="ZN388" s="186"/>
      <c r="ZO388" s="186"/>
      <c r="ZP388" s="186"/>
      <c r="ZQ388" s="186"/>
      <c r="ZR388" s="186"/>
      <c r="ZS388" s="186"/>
      <c r="ZT388" s="186"/>
      <c r="ZU388" s="186"/>
      <c r="ZV388" s="186"/>
      <c r="ZW388" s="186"/>
      <c r="ZX388" s="186"/>
      <c r="ZY388" s="186"/>
      <c r="ZZ388" s="186"/>
      <c r="AAA388" s="186"/>
      <c r="AAB388" s="186"/>
      <c r="AAC388" s="186"/>
      <c r="AAD388" s="186"/>
      <c r="AAE388" s="186"/>
      <c r="AAF388" s="186"/>
      <c r="AAG388" s="186"/>
      <c r="AAH388" s="186"/>
      <c r="AAI388" s="186"/>
      <c r="AAJ388" s="186"/>
      <c r="AAK388" s="186"/>
      <c r="AAL388" s="186"/>
      <c r="AAM388" s="186"/>
      <c r="AAN388" s="186"/>
      <c r="AAO388" s="186"/>
      <c r="AAP388" s="186"/>
      <c r="AAQ388" s="186"/>
      <c r="AAR388" s="186"/>
      <c r="AAS388" s="186"/>
      <c r="AAT388" s="186"/>
      <c r="AAU388" s="186"/>
      <c r="AAV388" s="186"/>
      <c r="AAW388" s="186"/>
      <c r="AAX388" s="186"/>
      <c r="AAY388" s="186"/>
      <c r="AAZ388" s="186"/>
      <c r="ABA388" s="186"/>
      <c r="ABB388" s="186"/>
      <c r="ABC388" s="186"/>
      <c r="ABD388" s="186"/>
      <c r="ABE388" s="186"/>
      <c r="ABF388" s="186"/>
      <c r="ABG388" s="186"/>
      <c r="ABH388" s="186"/>
      <c r="ABI388" s="186"/>
      <c r="ABJ388" s="186"/>
      <c r="ABK388" s="186"/>
      <c r="ABL388" s="186"/>
      <c r="ABM388" s="186"/>
      <c r="ABN388" s="186"/>
      <c r="ABO388" s="186"/>
      <c r="ABP388" s="186"/>
      <c r="ABQ388" s="186"/>
      <c r="ABR388" s="186"/>
      <c r="ABS388" s="186"/>
      <c r="ABT388" s="186"/>
      <c r="ABU388" s="186"/>
      <c r="ABV388" s="186"/>
      <c r="ABW388" s="186"/>
      <c r="ABX388" s="186"/>
      <c r="ABY388" s="186"/>
      <c r="ABZ388" s="186"/>
      <c r="ACA388" s="186"/>
      <c r="ACB388" s="186"/>
      <c r="ACC388" s="186"/>
      <c r="ACD388" s="186"/>
      <c r="ACE388" s="186"/>
      <c r="ACF388" s="186"/>
      <c r="ACG388" s="186"/>
      <c r="ACH388" s="186"/>
      <c r="ACI388" s="186"/>
      <c r="ACJ388" s="186"/>
      <c r="ACK388" s="186"/>
      <c r="ACL388" s="186"/>
      <c r="ACM388" s="186"/>
      <c r="ACN388" s="186"/>
      <c r="ACO388" s="186"/>
      <c r="ACP388" s="186"/>
      <c r="ACQ388" s="186"/>
      <c r="ACR388" s="186"/>
      <c r="ACS388" s="186"/>
      <c r="ACT388" s="186"/>
      <c r="ACU388" s="186"/>
      <c r="ACV388" s="186"/>
      <c r="ACW388" s="186"/>
      <c r="ACX388" s="186"/>
      <c r="ACY388" s="186"/>
      <c r="ACZ388" s="186"/>
      <c r="ADA388" s="186"/>
      <c r="ADB388" s="186"/>
      <c r="ADC388" s="186"/>
      <c r="ADD388" s="186"/>
      <c r="ADE388" s="186"/>
      <c r="ADF388" s="186"/>
      <c r="ADG388" s="186"/>
      <c r="ADH388" s="186"/>
      <c r="ADI388" s="186"/>
      <c r="ADJ388" s="186"/>
      <c r="ADK388" s="186"/>
      <c r="ADL388" s="186"/>
      <c r="ADM388" s="186"/>
      <c r="ADN388" s="186"/>
      <c r="ADO388" s="186"/>
      <c r="ADP388" s="186"/>
      <c r="ADQ388" s="186"/>
      <c r="ADR388" s="186"/>
      <c r="ADS388" s="186"/>
      <c r="ADT388" s="186"/>
      <c r="ADU388" s="186"/>
      <c r="ADV388" s="186"/>
      <c r="ADW388" s="186"/>
      <c r="ADX388" s="186"/>
      <c r="ADY388" s="186"/>
      <c r="ADZ388" s="186"/>
      <c r="AEA388" s="186"/>
      <c r="AEB388" s="186"/>
      <c r="AEC388" s="186"/>
      <c r="AED388" s="186"/>
      <c r="AEE388" s="186"/>
      <c r="AEF388" s="186"/>
      <c r="AEG388" s="186"/>
      <c r="AEH388" s="186"/>
      <c r="AEI388" s="186"/>
      <c r="AEJ388" s="186"/>
      <c r="AEK388" s="186"/>
      <c r="AEL388" s="186"/>
      <c r="AEM388" s="186"/>
      <c r="AEN388" s="186"/>
      <c r="AEO388" s="186"/>
      <c r="AEP388" s="186"/>
      <c r="AEQ388" s="186"/>
      <c r="AER388" s="186"/>
      <c r="AES388" s="186"/>
      <c r="AET388" s="186"/>
      <c r="AEU388" s="186"/>
      <c r="AEV388" s="186"/>
      <c r="AEW388" s="186"/>
      <c r="AEX388" s="186"/>
      <c r="AEY388" s="186"/>
      <c r="AEZ388" s="186"/>
      <c r="AFA388" s="186"/>
      <c r="AFB388" s="186"/>
      <c r="AFC388" s="186"/>
      <c r="AFD388" s="186"/>
      <c r="AFE388" s="186"/>
      <c r="AFF388" s="186"/>
      <c r="AFG388" s="186"/>
      <c r="AFH388" s="186"/>
      <c r="AFI388" s="186"/>
      <c r="AFJ388" s="186"/>
      <c r="AFK388" s="186"/>
      <c r="AFL388" s="186"/>
      <c r="AFM388" s="186"/>
      <c r="AFN388" s="186"/>
      <c r="AFO388" s="186"/>
      <c r="AFP388" s="186"/>
      <c r="AFQ388" s="186"/>
      <c r="AFR388" s="186"/>
      <c r="AFS388" s="186"/>
      <c r="AFT388" s="186"/>
      <c r="AFU388" s="186"/>
      <c r="AFV388" s="186"/>
      <c r="AFW388" s="186"/>
      <c r="AFX388" s="186"/>
      <c r="AFY388" s="186"/>
      <c r="AFZ388" s="186"/>
      <c r="AGA388" s="186"/>
      <c r="AGB388" s="186"/>
      <c r="AGC388" s="186"/>
      <c r="AGD388" s="186"/>
      <c r="AGE388" s="186"/>
      <c r="AGF388" s="186"/>
      <c r="AGG388" s="186"/>
      <c r="AGH388" s="186"/>
      <c r="AGI388" s="186"/>
      <c r="AGJ388" s="186"/>
      <c r="AGK388" s="186"/>
      <c r="AGL388" s="186"/>
      <c r="AGM388" s="186"/>
      <c r="AGN388" s="186"/>
      <c r="AGO388" s="186"/>
      <c r="AGP388" s="186"/>
      <c r="AGQ388" s="186"/>
      <c r="AGR388" s="186"/>
      <c r="AGS388" s="186"/>
      <c r="AGT388" s="186"/>
      <c r="AGU388" s="186"/>
      <c r="AGV388" s="186"/>
      <c r="AGW388" s="186"/>
      <c r="AGX388" s="186"/>
      <c r="AGY388" s="186"/>
      <c r="AGZ388" s="186"/>
      <c r="AHA388" s="186"/>
      <c r="AHB388" s="186"/>
      <c r="AHC388" s="186"/>
      <c r="AHD388" s="186"/>
      <c r="AHE388" s="186"/>
      <c r="AHF388" s="186"/>
      <c r="AHG388" s="186"/>
      <c r="AHH388" s="186"/>
      <c r="AHI388" s="186"/>
      <c r="AHJ388" s="186"/>
      <c r="AHK388" s="186"/>
      <c r="AHL388" s="186"/>
      <c r="AHM388" s="186"/>
      <c r="AHN388" s="186"/>
      <c r="AHO388" s="186"/>
      <c r="AHP388" s="186"/>
      <c r="AHQ388" s="186"/>
      <c r="AHR388" s="186"/>
      <c r="AHS388" s="186"/>
      <c r="AHT388" s="186"/>
      <c r="AHU388" s="186"/>
      <c r="AHV388" s="186"/>
      <c r="AHW388" s="186"/>
      <c r="AHX388" s="186"/>
      <c r="AHY388" s="186"/>
      <c r="AHZ388" s="186"/>
      <c r="AIA388" s="186"/>
      <c r="AIB388" s="186"/>
      <c r="AIC388" s="186"/>
      <c r="AID388" s="186"/>
      <c r="AIE388" s="186"/>
      <c r="AIF388" s="186"/>
      <c r="AIG388" s="186"/>
      <c r="AIH388" s="186"/>
      <c r="AII388" s="186"/>
      <c r="AIJ388" s="186"/>
      <c r="AIK388" s="186"/>
      <c r="AIL388" s="186"/>
      <c r="AIM388" s="186"/>
      <c r="AIN388" s="186"/>
      <c r="AIO388" s="186"/>
      <c r="AIP388" s="186"/>
      <c r="AIQ388" s="186"/>
      <c r="AIR388" s="186"/>
      <c r="AIS388" s="186"/>
      <c r="AIT388" s="186"/>
      <c r="AIU388" s="186"/>
      <c r="AIV388" s="186"/>
      <c r="AIW388" s="186"/>
      <c r="AIX388" s="186"/>
      <c r="AIY388" s="186"/>
      <c r="AIZ388" s="186"/>
      <c r="AJA388" s="186"/>
      <c r="AJB388" s="186"/>
      <c r="AJC388" s="186"/>
      <c r="AJD388" s="186"/>
      <c r="AJE388" s="186"/>
      <c r="AJF388" s="186"/>
      <c r="AJG388" s="186"/>
      <c r="AJH388" s="186"/>
      <c r="AJI388" s="186"/>
      <c r="AJJ388" s="186"/>
      <c r="AJK388" s="186"/>
      <c r="AJL388" s="186"/>
      <c r="AJM388" s="186"/>
      <c r="AJN388" s="186"/>
      <c r="AJO388" s="186"/>
      <c r="AJP388" s="186"/>
      <c r="AJQ388" s="186"/>
      <c r="AJR388" s="186"/>
      <c r="AJS388" s="186"/>
      <c r="AJT388" s="186"/>
      <c r="AJU388" s="186"/>
      <c r="AJV388" s="186"/>
      <c r="AJW388" s="186"/>
      <c r="AJX388" s="186"/>
      <c r="AJY388" s="186"/>
      <c r="AJZ388" s="186"/>
      <c r="AKA388" s="186"/>
      <c r="AKB388" s="186"/>
      <c r="AKC388" s="186"/>
      <c r="AKD388" s="186"/>
      <c r="AKE388" s="186"/>
      <c r="AKF388" s="186"/>
      <c r="AKG388" s="186"/>
      <c r="AKH388" s="186"/>
      <c r="AKI388" s="186"/>
      <c r="AKJ388" s="186"/>
      <c r="AKK388" s="186"/>
      <c r="AKL388" s="186"/>
      <c r="AKM388" s="186"/>
      <c r="AKN388" s="186"/>
      <c r="AKO388" s="186"/>
      <c r="AKP388" s="186"/>
      <c r="AKQ388" s="186"/>
      <c r="AKR388" s="186"/>
      <c r="AKS388" s="186"/>
      <c r="AKT388" s="186"/>
      <c r="AKU388" s="186"/>
      <c r="AKV388" s="186"/>
      <c r="AKW388" s="186"/>
      <c r="AKX388" s="186"/>
      <c r="AKY388" s="186"/>
      <c r="AKZ388" s="186"/>
      <c r="ALA388" s="186"/>
      <c r="ALB388" s="186"/>
      <c r="ALC388" s="186"/>
      <c r="ALD388" s="186"/>
      <c r="ALE388" s="186"/>
      <c r="ALF388" s="186"/>
      <c r="ALG388" s="186"/>
      <c r="ALH388" s="186"/>
      <c r="ALI388" s="186"/>
      <c r="ALJ388" s="186"/>
      <c r="ALK388" s="186"/>
      <c r="ALL388" s="186"/>
      <c r="ALM388" s="186"/>
      <c r="ALN388" s="186"/>
      <c r="ALO388" s="186"/>
      <c r="ALP388" s="186"/>
      <c r="ALQ388" s="186"/>
      <c r="ALR388" s="186"/>
      <c r="ALS388" s="186"/>
      <c r="ALT388" s="186"/>
      <c r="ALU388" s="186"/>
      <c r="ALV388" s="186"/>
      <c r="ALW388" s="186"/>
      <c r="ALX388" s="186"/>
      <c r="ALY388" s="186"/>
      <c r="ALZ388" s="186"/>
      <c r="AMA388" s="186"/>
      <c r="AMB388" s="186"/>
      <c r="AMC388" s="186"/>
      <c r="AMD388" s="186"/>
      <c r="AME388" s="186"/>
      <c r="AMF388" s="186"/>
      <c r="AMG388" s="186"/>
      <c r="AMH388" s="186"/>
      <c r="AMI388" s="186"/>
      <c r="AMJ388" s="186"/>
      <c r="AMK388" s="186"/>
    </row>
    <row r="389" spans="1:1025" s="187" customFormat="1" ht="96" customHeight="1">
      <c r="A389" s="177">
        <v>227</v>
      </c>
      <c r="B389" s="161" t="s">
        <v>1008</v>
      </c>
      <c r="C389" s="161"/>
      <c r="D389" s="161"/>
      <c r="E389" s="161" t="s">
        <v>467</v>
      </c>
      <c r="F389" s="161">
        <v>6.5</v>
      </c>
      <c r="G389" s="161">
        <v>3</v>
      </c>
      <c r="H389" s="161" t="s">
        <v>1045</v>
      </c>
      <c r="I389" s="161" t="s">
        <v>542</v>
      </c>
      <c r="J389" s="161" t="s">
        <v>542</v>
      </c>
      <c r="K389" s="161" t="s">
        <v>542</v>
      </c>
      <c r="L389" s="161" t="s">
        <v>542</v>
      </c>
      <c r="M389" s="161" t="s">
        <v>469</v>
      </c>
      <c r="N389" s="185">
        <v>1060263000016</v>
      </c>
      <c r="O389" s="161" t="s">
        <v>851</v>
      </c>
      <c r="P389" s="161"/>
      <c r="Q389" s="161"/>
      <c r="R389" s="161"/>
      <c r="S389" s="161"/>
      <c r="T389" s="161"/>
      <c r="U389" s="161"/>
      <c r="V389" s="161"/>
      <c r="W389" s="161" t="s">
        <v>471</v>
      </c>
      <c r="X389" s="161" t="s">
        <v>852</v>
      </c>
      <c r="Y389" s="161" t="s">
        <v>840</v>
      </c>
      <c r="Z389" s="161" t="s">
        <v>469</v>
      </c>
      <c r="AA389" s="185">
        <v>1060263000016</v>
      </c>
      <c r="AB389" s="161" t="s">
        <v>852</v>
      </c>
      <c r="AC389" s="186"/>
      <c r="AD389" s="186"/>
      <c r="AE389" s="186"/>
      <c r="AF389" s="186"/>
      <c r="AG389" s="186"/>
      <c r="AH389" s="186"/>
      <c r="AI389" s="186"/>
      <c r="AJ389" s="186"/>
      <c r="AK389" s="186"/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  <c r="BA389" s="186"/>
      <c r="BB389" s="186"/>
      <c r="BC389" s="186"/>
      <c r="BD389" s="186"/>
      <c r="BE389" s="186"/>
      <c r="BF389" s="186"/>
      <c r="BG389" s="186"/>
      <c r="BH389" s="186"/>
      <c r="BI389" s="186"/>
      <c r="BJ389" s="186"/>
      <c r="BK389" s="186"/>
      <c r="BL389" s="186"/>
      <c r="BM389" s="186"/>
      <c r="BN389" s="186"/>
      <c r="BO389" s="186"/>
      <c r="BP389" s="186"/>
      <c r="BQ389" s="186"/>
      <c r="BR389" s="186"/>
      <c r="BS389" s="186"/>
      <c r="BT389" s="186"/>
      <c r="BU389" s="186"/>
      <c r="BV389" s="186"/>
      <c r="BW389" s="186"/>
      <c r="BX389" s="186"/>
      <c r="BY389" s="186"/>
      <c r="BZ389" s="186"/>
      <c r="CA389" s="186"/>
      <c r="CB389" s="186"/>
      <c r="CC389" s="186"/>
      <c r="CD389" s="186"/>
      <c r="CE389" s="186"/>
      <c r="CF389" s="186"/>
      <c r="CG389" s="186"/>
      <c r="CH389" s="186"/>
      <c r="CI389" s="186"/>
      <c r="CJ389" s="186"/>
      <c r="CK389" s="186"/>
      <c r="CL389" s="186"/>
      <c r="CM389" s="186"/>
      <c r="CN389" s="186"/>
      <c r="CO389" s="186"/>
      <c r="CP389" s="186"/>
      <c r="CQ389" s="186"/>
      <c r="CR389" s="186"/>
      <c r="CS389" s="186"/>
      <c r="CT389" s="186"/>
      <c r="CU389" s="186"/>
      <c r="CV389" s="186"/>
      <c r="CW389" s="186"/>
      <c r="CX389" s="186"/>
      <c r="CY389" s="186"/>
      <c r="CZ389" s="186"/>
      <c r="DA389" s="186"/>
      <c r="DB389" s="186"/>
      <c r="DC389" s="186"/>
      <c r="DD389" s="186"/>
      <c r="DE389" s="186"/>
      <c r="DF389" s="186"/>
      <c r="DG389" s="186"/>
      <c r="DH389" s="186"/>
      <c r="DI389" s="186"/>
      <c r="DJ389" s="186"/>
      <c r="DK389" s="186"/>
      <c r="DL389" s="186"/>
      <c r="DM389" s="186"/>
      <c r="DN389" s="186"/>
      <c r="DO389" s="186"/>
      <c r="DP389" s="186"/>
      <c r="DQ389" s="186"/>
      <c r="DR389" s="186"/>
      <c r="DS389" s="186"/>
      <c r="DT389" s="186"/>
      <c r="DU389" s="186"/>
      <c r="DV389" s="186"/>
      <c r="DW389" s="186"/>
      <c r="DX389" s="186"/>
      <c r="DY389" s="186"/>
      <c r="DZ389" s="186"/>
      <c r="EA389" s="186"/>
      <c r="EB389" s="186"/>
      <c r="EC389" s="186"/>
      <c r="ED389" s="186"/>
      <c r="EE389" s="186"/>
      <c r="EF389" s="186"/>
      <c r="EG389" s="186"/>
      <c r="EH389" s="186"/>
      <c r="EI389" s="186"/>
      <c r="EJ389" s="186"/>
      <c r="EK389" s="186"/>
      <c r="EL389" s="186"/>
      <c r="EM389" s="186"/>
      <c r="EN389" s="186"/>
      <c r="EO389" s="186"/>
      <c r="EP389" s="186"/>
      <c r="EQ389" s="186"/>
      <c r="ER389" s="186"/>
      <c r="ES389" s="186"/>
      <c r="ET389" s="186"/>
      <c r="EU389" s="186"/>
      <c r="EV389" s="186"/>
      <c r="EW389" s="186"/>
      <c r="EX389" s="186"/>
      <c r="EY389" s="186"/>
      <c r="EZ389" s="186"/>
      <c r="FA389" s="186"/>
      <c r="FB389" s="186"/>
      <c r="FC389" s="186"/>
      <c r="FD389" s="186"/>
      <c r="FE389" s="186"/>
      <c r="FF389" s="186"/>
      <c r="FG389" s="186"/>
      <c r="FH389" s="186"/>
      <c r="FI389" s="186"/>
      <c r="FJ389" s="186"/>
      <c r="FK389" s="186"/>
      <c r="FL389" s="186"/>
      <c r="FM389" s="186"/>
      <c r="FN389" s="186"/>
      <c r="FO389" s="186"/>
      <c r="FP389" s="186"/>
      <c r="FQ389" s="186"/>
      <c r="FR389" s="186"/>
      <c r="FS389" s="186"/>
      <c r="FT389" s="186"/>
      <c r="FU389" s="186"/>
      <c r="FV389" s="186"/>
      <c r="FW389" s="186"/>
      <c r="FX389" s="186"/>
      <c r="FY389" s="186"/>
      <c r="FZ389" s="186"/>
      <c r="GA389" s="186"/>
      <c r="GB389" s="186"/>
      <c r="GC389" s="186"/>
      <c r="GD389" s="186"/>
      <c r="GE389" s="186"/>
      <c r="GF389" s="186"/>
      <c r="GG389" s="186"/>
      <c r="GH389" s="186"/>
      <c r="GI389" s="186"/>
      <c r="GJ389" s="186"/>
      <c r="GK389" s="186"/>
      <c r="GL389" s="186"/>
      <c r="GM389" s="186"/>
      <c r="GN389" s="186"/>
      <c r="GO389" s="186"/>
      <c r="GP389" s="186"/>
      <c r="GQ389" s="186"/>
      <c r="GR389" s="186"/>
      <c r="GS389" s="186"/>
      <c r="GT389" s="186"/>
      <c r="GU389" s="186"/>
      <c r="GV389" s="186"/>
      <c r="GW389" s="186"/>
      <c r="GX389" s="186"/>
      <c r="GY389" s="186"/>
      <c r="GZ389" s="186"/>
      <c r="HA389" s="186"/>
      <c r="HB389" s="186"/>
      <c r="HC389" s="186"/>
      <c r="HD389" s="186"/>
      <c r="HE389" s="186"/>
      <c r="HF389" s="186"/>
      <c r="HG389" s="186"/>
      <c r="HH389" s="186"/>
      <c r="HI389" s="186"/>
      <c r="HJ389" s="186"/>
      <c r="HK389" s="186"/>
      <c r="HL389" s="186"/>
      <c r="HM389" s="186"/>
      <c r="HN389" s="186"/>
      <c r="HO389" s="186"/>
      <c r="HP389" s="186"/>
      <c r="HQ389" s="186"/>
      <c r="HR389" s="186"/>
      <c r="HS389" s="186"/>
      <c r="HT389" s="186"/>
      <c r="HU389" s="186"/>
      <c r="HV389" s="186"/>
      <c r="HW389" s="186"/>
      <c r="HX389" s="186"/>
      <c r="HY389" s="186"/>
      <c r="HZ389" s="186"/>
      <c r="IA389" s="186"/>
      <c r="IB389" s="186"/>
      <c r="IC389" s="186"/>
      <c r="ID389" s="186"/>
      <c r="IE389" s="186"/>
      <c r="IF389" s="186"/>
      <c r="IG389" s="186"/>
      <c r="IH389" s="186"/>
      <c r="II389" s="186"/>
      <c r="IJ389" s="186"/>
      <c r="IK389" s="186"/>
      <c r="IL389" s="186"/>
      <c r="IM389" s="186"/>
      <c r="IN389" s="186"/>
      <c r="IO389" s="186"/>
      <c r="IP389" s="186"/>
      <c r="IQ389" s="186"/>
      <c r="IR389" s="186"/>
      <c r="IS389" s="186"/>
      <c r="IT389" s="186"/>
      <c r="IU389" s="186"/>
      <c r="IV389" s="186"/>
      <c r="IW389" s="186"/>
      <c r="IX389" s="186"/>
      <c r="IY389" s="186"/>
      <c r="IZ389" s="186"/>
      <c r="JA389" s="186"/>
      <c r="JB389" s="186"/>
      <c r="JC389" s="186"/>
      <c r="JD389" s="186"/>
      <c r="JE389" s="186"/>
      <c r="JF389" s="186"/>
      <c r="JG389" s="186"/>
      <c r="JH389" s="186"/>
      <c r="JI389" s="186"/>
      <c r="JJ389" s="186"/>
      <c r="JK389" s="186"/>
      <c r="JL389" s="186"/>
      <c r="JM389" s="186"/>
      <c r="JN389" s="186"/>
      <c r="JO389" s="186"/>
      <c r="JP389" s="186"/>
      <c r="JQ389" s="186"/>
      <c r="JR389" s="186"/>
      <c r="JS389" s="186"/>
      <c r="JT389" s="186"/>
      <c r="JU389" s="186"/>
      <c r="JV389" s="186"/>
      <c r="JW389" s="186"/>
      <c r="JX389" s="186"/>
      <c r="JY389" s="186"/>
      <c r="JZ389" s="186"/>
      <c r="KA389" s="186"/>
      <c r="KB389" s="186"/>
      <c r="KC389" s="186"/>
      <c r="KD389" s="186"/>
      <c r="KE389" s="186"/>
      <c r="KF389" s="186"/>
      <c r="KG389" s="186"/>
      <c r="KH389" s="186"/>
      <c r="KI389" s="186"/>
      <c r="KJ389" s="186"/>
      <c r="KK389" s="186"/>
      <c r="KL389" s="186"/>
      <c r="KM389" s="186"/>
      <c r="KN389" s="186"/>
      <c r="KO389" s="186"/>
      <c r="KP389" s="186"/>
      <c r="KQ389" s="186"/>
      <c r="KR389" s="186"/>
      <c r="KS389" s="186"/>
      <c r="KT389" s="186"/>
      <c r="KU389" s="186"/>
      <c r="KV389" s="186"/>
      <c r="KW389" s="186"/>
      <c r="KX389" s="186"/>
      <c r="KY389" s="186"/>
      <c r="KZ389" s="186"/>
      <c r="LA389" s="186"/>
      <c r="LB389" s="186"/>
      <c r="LC389" s="186"/>
      <c r="LD389" s="186"/>
      <c r="LE389" s="186"/>
      <c r="LF389" s="186"/>
      <c r="LG389" s="186"/>
      <c r="LH389" s="186"/>
      <c r="LI389" s="186"/>
      <c r="LJ389" s="186"/>
      <c r="LK389" s="186"/>
      <c r="LL389" s="186"/>
      <c r="LM389" s="186"/>
      <c r="LN389" s="186"/>
      <c r="LO389" s="186"/>
      <c r="LP389" s="186"/>
      <c r="LQ389" s="186"/>
      <c r="LR389" s="186"/>
      <c r="LS389" s="186"/>
      <c r="LT389" s="186"/>
      <c r="LU389" s="186"/>
      <c r="LV389" s="186"/>
      <c r="LW389" s="186"/>
      <c r="LX389" s="186"/>
      <c r="LY389" s="186"/>
      <c r="LZ389" s="186"/>
      <c r="MA389" s="186"/>
      <c r="MB389" s="186"/>
      <c r="MC389" s="186"/>
      <c r="MD389" s="186"/>
      <c r="ME389" s="186"/>
      <c r="MF389" s="186"/>
      <c r="MG389" s="186"/>
      <c r="MH389" s="186"/>
      <c r="MI389" s="186"/>
      <c r="MJ389" s="186"/>
      <c r="MK389" s="186"/>
      <c r="ML389" s="186"/>
      <c r="MM389" s="186"/>
      <c r="MN389" s="186"/>
      <c r="MO389" s="186"/>
      <c r="MP389" s="186"/>
      <c r="MQ389" s="186"/>
      <c r="MR389" s="186"/>
      <c r="MS389" s="186"/>
      <c r="MT389" s="186"/>
      <c r="MU389" s="186"/>
      <c r="MV389" s="186"/>
      <c r="MW389" s="186"/>
      <c r="MX389" s="186"/>
      <c r="MY389" s="186"/>
      <c r="MZ389" s="186"/>
      <c r="NA389" s="186"/>
      <c r="NB389" s="186"/>
      <c r="NC389" s="186"/>
      <c r="ND389" s="186"/>
      <c r="NE389" s="186"/>
      <c r="NF389" s="186"/>
      <c r="NG389" s="186"/>
      <c r="NH389" s="186"/>
      <c r="NI389" s="186"/>
      <c r="NJ389" s="186"/>
      <c r="NK389" s="186"/>
      <c r="NL389" s="186"/>
      <c r="NM389" s="186"/>
      <c r="NN389" s="186"/>
      <c r="NO389" s="186"/>
      <c r="NP389" s="186"/>
      <c r="NQ389" s="186"/>
      <c r="NR389" s="186"/>
      <c r="NS389" s="186"/>
      <c r="NT389" s="186"/>
      <c r="NU389" s="186"/>
      <c r="NV389" s="186"/>
      <c r="NW389" s="186"/>
      <c r="NX389" s="186"/>
      <c r="NY389" s="186"/>
      <c r="NZ389" s="186"/>
      <c r="OA389" s="186"/>
      <c r="OB389" s="186"/>
      <c r="OC389" s="186"/>
      <c r="OD389" s="186"/>
      <c r="OE389" s="186"/>
      <c r="OF389" s="186"/>
      <c r="OG389" s="186"/>
      <c r="OH389" s="186"/>
      <c r="OI389" s="186"/>
      <c r="OJ389" s="186"/>
      <c r="OK389" s="186"/>
      <c r="OL389" s="186"/>
      <c r="OM389" s="186"/>
      <c r="ON389" s="186"/>
      <c r="OO389" s="186"/>
      <c r="OP389" s="186"/>
      <c r="OQ389" s="186"/>
      <c r="OR389" s="186"/>
      <c r="OS389" s="186"/>
      <c r="OT389" s="186"/>
      <c r="OU389" s="186"/>
      <c r="OV389" s="186"/>
      <c r="OW389" s="186"/>
      <c r="OX389" s="186"/>
      <c r="OY389" s="186"/>
      <c r="OZ389" s="186"/>
      <c r="PA389" s="186"/>
      <c r="PB389" s="186"/>
      <c r="PC389" s="186"/>
      <c r="PD389" s="186"/>
      <c r="PE389" s="186"/>
      <c r="PF389" s="186"/>
      <c r="PG389" s="186"/>
      <c r="PH389" s="186"/>
      <c r="PI389" s="186"/>
      <c r="PJ389" s="186"/>
      <c r="PK389" s="186"/>
      <c r="PL389" s="186"/>
      <c r="PM389" s="186"/>
      <c r="PN389" s="186"/>
      <c r="PO389" s="186"/>
      <c r="PP389" s="186"/>
      <c r="PQ389" s="186"/>
      <c r="PR389" s="186"/>
      <c r="PS389" s="186"/>
      <c r="PT389" s="186"/>
      <c r="PU389" s="186"/>
      <c r="PV389" s="186"/>
      <c r="PW389" s="186"/>
      <c r="PX389" s="186"/>
      <c r="PY389" s="186"/>
      <c r="PZ389" s="186"/>
      <c r="QA389" s="186"/>
      <c r="QB389" s="186"/>
      <c r="QC389" s="186"/>
      <c r="QD389" s="186"/>
      <c r="QE389" s="186"/>
      <c r="QF389" s="186"/>
      <c r="QG389" s="186"/>
      <c r="QH389" s="186"/>
      <c r="QI389" s="186"/>
      <c r="QJ389" s="186"/>
      <c r="QK389" s="186"/>
      <c r="QL389" s="186"/>
      <c r="QM389" s="186"/>
      <c r="QN389" s="186"/>
      <c r="QO389" s="186"/>
      <c r="QP389" s="186"/>
      <c r="QQ389" s="186"/>
      <c r="QR389" s="186"/>
      <c r="QS389" s="186"/>
      <c r="QT389" s="186"/>
      <c r="QU389" s="186"/>
      <c r="QV389" s="186"/>
      <c r="QW389" s="186"/>
      <c r="QX389" s="186"/>
      <c r="QY389" s="186"/>
      <c r="QZ389" s="186"/>
      <c r="RA389" s="186"/>
      <c r="RB389" s="186"/>
      <c r="RC389" s="186"/>
      <c r="RD389" s="186"/>
      <c r="RE389" s="186"/>
      <c r="RF389" s="186"/>
      <c r="RG389" s="186"/>
      <c r="RH389" s="186"/>
      <c r="RI389" s="186"/>
      <c r="RJ389" s="186"/>
      <c r="RK389" s="186"/>
      <c r="RL389" s="186"/>
      <c r="RM389" s="186"/>
      <c r="RN389" s="186"/>
      <c r="RO389" s="186"/>
      <c r="RP389" s="186"/>
      <c r="RQ389" s="186"/>
      <c r="RR389" s="186"/>
      <c r="RS389" s="186"/>
      <c r="RT389" s="186"/>
      <c r="RU389" s="186"/>
      <c r="RV389" s="186"/>
      <c r="RW389" s="186"/>
      <c r="RX389" s="186"/>
      <c r="RY389" s="186"/>
      <c r="RZ389" s="186"/>
      <c r="SA389" s="186"/>
      <c r="SB389" s="186"/>
      <c r="SC389" s="186"/>
      <c r="SD389" s="186"/>
      <c r="SE389" s="186"/>
      <c r="SF389" s="186"/>
      <c r="SG389" s="186"/>
      <c r="SH389" s="186"/>
      <c r="SI389" s="186"/>
      <c r="SJ389" s="186"/>
      <c r="SK389" s="186"/>
      <c r="SL389" s="186"/>
      <c r="SM389" s="186"/>
      <c r="SN389" s="186"/>
      <c r="SO389" s="186"/>
      <c r="SP389" s="186"/>
      <c r="SQ389" s="186"/>
      <c r="SR389" s="186"/>
      <c r="SS389" s="186"/>
      <c r="ST389" s="186"/>
      <c r="SU389" s="186"/>
      <c r="SV389" s="186"/>
      <c r="SW389" s="186"/>
      <c r="SX389" s="186"/>
      <c r="SY389" s="186"/>
      <c r="SZ389" s="186"/>
      <c r="TA389" s="186"/>
      <c r="TB389" s="186"/>
      <c r="TC389" s="186"/>
      <c r="TD389" s="186"/>
      <c r="TE389" s="186"/>
      <c r="TF389" s="186"/>
      <c r="TG389" s="186"/>
      <c r="TH389" s="186"/>
      <c r="TI389" s="186"/>
      <c r="TJ389" s="186"/>
      <c r="TK389" s="186"/>
      <c r="TL389" s="186"/>
      <c r="TM389" s="186"/>
      <c r="TN389" s="186"/>
      <c r="TO389" s="186"/>
      <c r="TP389" s="186"/>
      <c r="TQ389" s="186"/>
      <c r="TR389" s="186"/>
      <c r="TS389" s="186"/>
      <c r="TT389" s="186"/>
      <c r="TU389" s="186"/>
      <c r="TV389" s="186"/>
      <c r="TW389" s="186"/>
      <c r="TX389" s="186"/>
      <c r="TY389" s="186"/>
      <c r="TZ389" s="186"/>
      <c r="UA389" s="186"/>
      <c r="UB389" s="186"/>
      <c r="UC389" s="186"/>
      <c r="UD389" s="186"/>
      <c r="UE389" s="186"/>
      <c r="UF389" s="186"/>
      <c r="UG389" s="186"/>
      <c r="UH389" s="186"/>
      <c r="UI389" s="186"/>
      <c r="UJ389" s="186"/>
      <c r="UK389" s="186"/>
      <c r="UL389" s="186"/>
      <c r="UM389" s="186"/>
      <c r="UN389" s="186"/>
      <c r="UO389" s="186"/>
      <c r="UP389" s="186"/>
      <c r="UQ389" s="186"/>
      <c r="UR389" s="186"/>
      <c r="US389" s="186"/>
      <c r="UT389" s="186"/>
      <c r="UU389" s="186"/>
      <c r="UV389" s="186"/>
      <c r="UW389" s="186"/>
      <c r="UX389" s="186"/>
      <c r="UY389" s="186"/>
      <c r="UZ389" s="186"/>
      <c r="VA389" s="186"/>
      <c r="VB389" s="186"/>
      <c r="VC389" s="186"/>
      <c r="VD389" s="186"/>
      <c r="VE389" s="186"/>
      <c r="VF389" s="186"/>
      <c r="VG389" s="186"/>
      <c r="VH389" s="186"/>
      <c r="VI389" s="186"/>
      <c r="VJ389" s="186"/>
      <c r="VK389" s="186"/>
      <c r="VL389" s="186"/>
      <c r="VM389" s="186"/>
      <c r="VN389" s="186"/>
      <c r="VO389" s="186"/>
      <c r="VP389" s="186"/>
      <c r="VQ389" s="186"/>
      <c r="VR389" s="186"/>
      <c r="VS389" s="186"/>
      <c r="VT389" s="186"/>
      <c r="VU389" s="186"/>
      <c r="VV389" s="186"/>
      <c r="VW389" s="186"/>
      <c r="VX389" s="186"/>
      <c r="VY389" s="186"/>
      <c r="VZ389" s="186"/>
      <c r="WA389" s="186"/>
      <c r="WB389" s="186"/>
      <c r="WC389" s="186"/>
      <c r="WD389" s="186"/>
      <c r="WE389" s="186"/>
      <c r="WF389" s="186"/>
      <c r="WG389" s="186"/>
      <c r="WH389" s="186"/>
      <c r="WI389" s="186"/>
      <c r="WJ389" s="186"/>
      <c r="WK389" s="186"/>
      <c r="WL389" s="186"/>
      <c r="WM389" s="186"/>
      <c r="WN389" s="186"/>
      <c r="WO389" s="186"/>
      <c r="WP389" s="186"/>
      <c r="WQ389" s="186"/>
      <c r="WR389" s="186"/>
      <c r="WS389" s="186"/>
      <c r="WT389" s="186"/>
      <c r="WU389" s="186"/>
      <c r="WV389" s="186"/>
      <c r="WW389" s="186"/>
      <c r="WX389" s="186"/>
      <c r="WY389" s="186"/>
      <c r="WZ389" s="186"/>
      <c r="XA389" s="186"/>
      <c r="XB389" s="186"/>
      <c r="XC389" s="186"/>
      <c r="XD389" s="186"/>
      <c r="XE389" s="186"/>
      <c r="XF389" s="186"/>
      <c r="XG389" s="186"/>
      <c r="XH389" s="186"/>
      <c r="XI389" s="186"/>
      <c r="XJ389" s="186"/>
      <c r="XK389" s="186"/>
      <c r="XL389" s="186"/>
      <c r="XM389" s="186"/>
      <c r="XN389" s="186"/>
      <c r="XO389" s="186"/>
      <c r="XP389" s="186"/>
      <c r="XQ389" s="186"/>
      <c r="XR389" s="186"/>
      <c r="XS389" s="186"/>
      <c r="XT389" s="186"/>
      <c r="XU389" s="186"/>
      <c r="XV389" s="186"/>
      <c r="XW389" s="186"/>
      <c r="XX389" s="186"/>
      <c r="XY389" s="186"/>
      <c r="XZ389" s="186"/>
      <c r="YA389" s="186"/>
      <c r="YB389" s="186"/>
      <c r="YC389" s="186"/>
      <c r="YD389" s="186"/>
      <c r="YE389" s="186"/>
      <c r="YF389" s="186"/>
      <c r="YG389" s="186"/>
      <c r="YH389" s="186"/>
      <c r="YI389" s="186"/>
      <c r="YJ389" s="186"/>
      <c r="YK389" s="186"/>
      <c r="YL389" s="186"/>
      <c r="YM389" s="186"/>
      <c r="YN389" s="186"/>
      <c r="YO389" s="186"/>
      <c r="YP389" s="186"/>
      <c r="YQ389" s="186"/>
      <c r="YR389" s="186"/>
      <c r="YS389" s="186"/>
      <c r="YT389" s="186"/>
      <c r="YU389" s="186"/>
      <c r="YV389" s="186"/>
      <c r="YW389" s="186"/>
      <c r="YX389" s="186"/>
      <c r="YY389" s="186"/>
      <c r="YZ389" s="186"/>
      <c r="ZA389" s="186"/>
      <c r="ZB389" s="186"/>
      <c r="ZC389" s="186"/>
      <c r="ZD389" s="186"/>
      <c r="ZE389" s="186"/>
      <c r="ZF389" s="186"/>
      <c r="ZG389" s="186"/>
      <c r="ZH389" s="186"/>
      <c r="ZI389" s="186"/>
      <c r="ZJ389" s="186"/>
      <c r="ZK389" s="186"/>
      <c r="ZL389" s="186"/>
      <c r="ZM389" s="186"/>
      <c r="ZN389" s="186"/>
      <c r="ZO389" s="186"/>
      <c r="ZP389" s="186"/>
      <c r="ZQ389" s="186"/>
      <c r="ZR389" s="186"/>
      <c r="ZS389" s="186"/>
      <c r="ZT389" s="186"/>
      <c r="ZU389" s="186"/>
      <c r="ZV389" s="186"/>
      <c r="ZW389" s="186"/>
      <c r="ZX389" s="186"/>
      <c r="ZY389" s="186"/>
      <c r="ZZ389" s="186"/>
      <c r="AAA389" s="186"/>
      <c r="AAB389" s="186"/>
      <c r="AAC389" s="186"/>
      <c r="AAD389" s="186"/>
      <c r="AAE389" s="186"/>
      <c r="AAF389" s="186"/>
      <c r="AAG389" s="186"/>
      <c r="AAH389" s="186"/>
      <c r="AAI389" s="186"/>
      <c r="AAJ389" s="186"/>
      <c r="AAK389" s="186"/>
      <c r="AAL389" s="186"/>
      <c r="AAM389" s="186"/>
      <c r="AAN389" s="186"/>
      <c r="AAO389" s="186"/>
      <c r="AAP389" s="186"/>
      <c r="AAQ389" s="186"/>
      <c r="AAR389" s="186"/>
      <c r="AAS389" s="186"/>
      <c r="AAT389" s="186"/>
      <c r="AAU389" s="186"/>
      <c r="AAV389" s="186"/>
      <c r="AAW389" s="186"/>
      <c r="AAX389" s="186"/>
      <c r="AAY389" s="186"/>
      <c r="AAZ389" s="186"/>
      <c r="ABA389" s="186"/>
      <c r="ABB389" s="186"/>
      <c r="ABC389" s="186"/>
      <c r="ABD389" s="186"/>
      <c r="ABE389" s="186"/>
      <c r="ABF389" s="186"/>
      <c r="ABG389" s="186"/>
      <c r="ABH389" s="186"/>
      <c r="ABI389" s="186"/>
      <c r="ABJ389" s="186"/>
      <c r="ABK389" s="186"/>
      <c r="ABL389" s="186"/>
      <c r="ABM389" s="186"/>
      <c r="ABN389" s="186"/>
      <c r="ABO389" s="186"/>
      <c r="ABP389" s="186"/>
      <c r="ABQ389" s="186"/>
      <c r="ABR389" s="186"/>
      <c r="ABS389" s="186"/>
      <c r="ABT389" s="186"/>
      <c r="ABU389" s="186"/>
      <c r="ABV389" s="186"/>
      <c r="ABW389" s="186"/>
      <c r="ABX389" s="186"/>
      <c r="ABY389" s="186"/>
      <c r="ABZ389" s="186"/>
      <c r="ACA389" s="186"/>
      <c r="ACB389" s="186"/>
      <c r="ACC389" s="186"/>
      <c r="ACD389" s="186"/>
      <c r="ACE389" s="186"/>
      <c r="ACF389" s="186"/>
      <c r="ACG389" s="186"/>
      <c r="ACH389" s="186"/>
      <c r="ACI389" s="186"/>
      <c r="ACJ389" s="186"/>
      <c r="ACK389" s="186"/>
      <c r="ACL389" s="186"/>
      <c r="ACM389" s="186"/>
      <c r="ACN389" s="186"/>
      <c r="ACO389" s="186"/>
      <c r="ACP389" s="186"/>
      <c r="ACQ389" s="186"/>
      <c r="ACR389" s="186"/>
      <c r="ACS389" s="186"/>
      <c r="ACT389" s="186"/>
      <c r="ACU389" s="186"/>
      <c r="ACV389" s="186"/>
      <c r="ACW389" s="186"/>
      <c r="ACX389" s="186"/>
      <c r="ACY389" s="186"/>
      <c r="ACZ389" s="186"/>
      <c r="ADA389" s="186"/>
      <c r="ADB389" s="186"/>
      <c r="ADC389" s="186"/>
      <c r="ADD389" s="186"/>
      <c r="ADE389" s="186"/>
      <c r="ADF389" s="186"/>
      <c r="ADG389" s="186"/>
      <c r="ADH389" s="186"/>
      <c r="ADI389" s="186"/>
      <c r="ADJ389" s="186"/>
      <c r="ADK389" s="186"/>
      <c r="ADL389" s="186"/>
      <c r="ADM389" s="186"/>
      <c r="ADN389" s="186"/>
      <c r="ADO389" s="186"/>
      <c r="ADP389" s="186"/>
      <c r="ADQ389" s="186"/>
      <c r="ADR389" s="186"/>
      <c r="ADS389" s="186"/>
      <c r="ADT389" s="186"/>
      <c r="ADU389" s="186"/>
      <c r="ADV389" s="186"/>
      <c r="ADW389" s="186"/>
      <c r="ADX389" s="186"/>
      <c r="ADY389" s="186"/>
      <c r="ADZ389" s="186"/>
      <c r="AEA389" s="186"/>
      <c r="AEB389" s="186"/>
      <c r="AEC389" s="186"/>
      <c r="AED389" s="186"/>
      <c r="AEE389" s="186"/>
      <c r="AEF389" s="186"/>
      <c r="AEG389" s="186"/>
      <c r="AEH389" s="186"/>
      <c r="AEI389" s="186"/>
      <c r="AEJ389" s="186"/>
      <c r="AEK389" s="186"/>
      <c r="AEL389" s="186"/>
      <c r="AEM389" s="186"/>
      <c r="AEN389" s="186"/>
      <c r="AEO389" s="186"/>
      <c r="AEP389" s="186"/>
      <c r="AEQ389" s="186"/>
      <c r="AER389" s="186"/>
      <c r="AES389" s="186"/>
      <c r="AET389" s="186"/>
      <c r="AEU389" s="186"/>
      <c r="AEV389" s="186"/>
      <c r="AEW389" s="186"/>
      <c r="AEX389" s="186"/>
      <c r="AEY389" s="186"/>
      <c r="AEZ389" s="186"/>
      <c r="AFA389" s="186"/>
      <c r="AFB389" s="186"/>
      <c r="AFC389" s="186"/>
      <c r="AFD389" s="186"/>
      <c r="AFE389" s="186"/>
      <c r="AFF389" s="186"/>
      <c r="AFG389" s="186"/>
      <c r="AFH389" s="186"/>
      <c r="AFI389" s="186"/>
      <c r="AFJ389" s="186"/>
      <c r="AFK389" s="186"/>
      <c r="AFL389" s="186"/>
      <c r="AFM389" s="186"/>
      <c r="AFN389" s="186"/>
      <c r="AFO389" s="186"/>
      <c r="AFP389" s="186"/>
      <c r="AFQ389" s="186"/>
      <c r="AFR389" s="186"/>
      <c r="AFS389" s="186"/>
      <c r="AFT389" s="186"/>
      <c r="AFU389" s="186"/>
      <c r="AFV389" s="186"/>
      <c r="AFW389" s="186"/>
      <c r="AFX389" s="186"/>
      <c r="AFY389" s="186"/>
      <c r="AFZ389" s="186"/>
      <c r="AGA389" s="186"/>
      <c r="AGB389" s="186"/>
      <c r="AGC389" s="186"/>
      <c r="AGD389" s="186"/>
      <c r="AGE389" s="186"/>
      <c r="AGF389" s="186"/>
      <c r="AGG389" s="186"/>
      <c r="AGH389" s="186"/>
      <c r="AGI389" s="186"/>
      <c r="AGJ389" s="186"/>
      <c r="AGK389" s="186"/>
      <c r="AGL389" s="186"/>
      <c r="AGM389" s="186"/>
      <c r="AGN389" s="186"/>
      <c r="AGO389" s="186"/>
      <c r="AGP389" s="186"/>
      <c r="AGQ389" s="186"/>
      <c r="AGR389" s="186"/>
      <c r="AGS389" s="186"/>
      <c r="AGT389" s="186"/>
      <c r="AGU389" s="186"/>
      <c r="AGV389" s="186"/>
      <c r="AGW389" s="186"/>
      <c r="AGX389" s="186"/>
      <c r="AGY389" s="186"/>
      <c r="AGZ389" s="186"/>
      <c r="AHA389" s="186"/>
      <c r="AHB389" s="186"/>
      <c r="AHC389" s="186"/>
      <c r="AHD389" s="186"/>
      <c r="AHE389" s="186"/>
      <c r="AHF389" s="186"/>
      <c r="AHG389" s="186"/>
      <c r="AHH389" s="186"/>
      <c r="AHI389" s="186"/>
      <c r="AHJ389" s="186"/>
      <c r="AHK389" s="186"/>
      <c r="AHL389" s="186"/>
      <c r="AHM389" s="186"/>
      <c r="AHN389" s="186"/>
      <c r="AHO389" s="186"/>
      <c r="AHP389" s="186"/>
      <c r="AHQ389" s="186"/>
      <c r="AHR389" s="186"/>
      <c r="AHS389" s="186"/>
      <c r="AHT389" s="186"/>
      <c r="AHU389" s="186"/>
      <c r="AHV389" s="186"/>
      <c r="AHW389" s="186"/>
      <c r="AHX389" s="186"/>
      <c r="AHY389" s="186"/>
      <c r="AHZ389" s="186"/>
      <c r="AIA389" s="186"/>
      <c r="AIB389" s="186"/>
      <c r="AIC389" s="186"/>
      <c r="AID389" s="186"/>
      <c r="AIE389" s="186"/>
      <c r="AIF389" s="186"/>
      <c r="AIG389" s="186"/>
      <c r="AIH389" s="186"/>
      <c r="AII389" s="186"/>
      <c r="AIJ389" s="186"/>
      <c r="AIK389" s="186"/>
      <c r="AIL389" s="186"/>
      <c r="AIM389" s="186"/>
      <c r="AIN389" s="186"/>
      <c r="AIO389" s="186"/>
      <c r="AIP389" s="186"/>
      <c r="AIQ389" s="186"/>
      <c r="AIR389" s="186"/>
      <c r="AIS389" s="186"/>
      <c r="AIT389" s="186"/>
      <c r="AIU389" s="186"/>
      <c r="AIV389" s="186"/>
      <c r="AIW389" s="186"/>
      <c r="AIX389" s="186"/>
      <c r="AIY389" s="186"/>
      <c r="AIZ389" s="186"/>
      <c r="AJA389" s="186"/>
      <c r="AJB389" s="186"/>
      <c r="AJC389" s="186"/>
      <c r="AJD389" s="186"/>
      <c r="AJE389" s="186"/>
      <c r="AJF389" s="186"/>
      <c r="AJG389" s="186"/>
      <c r="AJH389" s="186"/>
      <c r="AJI389" s="186"/>
      <c r="AJJ389" s="186"/>
      <c r="AJK389" s="186"/>
      <c r="AJL389" s="186"/>
      <c r="AJM389" s="186"/>
      <c r="AJN389" s="186"/>
      <c r="AJO389" s="186"/>
      <c r="AJP389" s="186"/>
      <c r="AJQ389" s="186"/>
      <c r="AJR389" s="186"/>
      <c r="AJS389" s="186"/>
      <c r="AJT389" s="186"/>
      <c r="AJU389" s="186"/>
      <c r="AJV389" s="186"/>
      <c r="AJW389" s="186"/>
      <c r="AJX389" s="186"/>
      <c r="AJY389" s="186"/>
      <c r="AJZ389" s="186"/>
      <c r="AKA389" s="186"/>
      <c r="AKB389" s="186"/>
      <c r="AKC389" s="186"/>
      <c r="AKD389" s="186"/>
      <c r="AKE389" s="186"/>
      <c r="AKF389" s="186"/>
      <c r="AKG389" s="186"/>
      <c r="AKH389" s="186"/>
      <c r="AKI389" s="186"/>
      <c r="AKJ389" s="186"/>
      <c r="AKK389" s="186"/>
      <c r="AKL389" s="186"/>
      <c r="AKM389" s="186"/>
      <c r="AKN389" s="186"/>
      <c r="AKO389" s="186"/>
      <c r="AKP389" s="186"/>
      <c r="AKQ389" s="186"/>
      <c r="AKR389" s="186"/>
      <c r="AKS389" s="186"/>
      <c r="AKT389" s="186"/>
      <c r="AKU389" s="186"/>
      <c r="AKV389" s="186"/>
      <c r="AKW389" s="186"/>
      <c r="AKX389" s="186"/>
      <c r="AKY389" s="186"/>
      <c r="AKZ389" s="186"/>
      <c r="ALA389" s="186"/>
      <c r="ALB389" s="186"/>
      <c r="ALC389" s="186"/>
      <c r="ALD389" s="186"/>
      <c r="ALE389" s="186"/>
      <c r="ALF389" s="186"/>
      <c r="ALG389" s="186"/>
      <c r="ALH389" s="186"/>
      <c r="ALI389" s="186"/>
      <c r="ALJ389" s="186"/>
      <c r="ALK389" s="186"/>
      <c r="ALL389" s="186"/>
      <c r="ALM389" s="186"/>
      <c r="ALN389" s="186"/>
      <c r="ALO389" s="186"/>
      <c r="ALP389" s="186"/>
      <c r="ALQ389" s="186"/>
      <c r="ALR389" s="186"/>
      <c r="ALS389" s="186"/>
      <c r="ALT389" s="186"/>
      <c r="ALU389" s="186"/>
      <c r="ALV389" s="186"/>
      <c r="ALW389" s="186"/>
      <c r="ALX389" s="186"/>
      <c r="ALY389" s="186"/>
      <c r="ALZ389" s="186"/>
      <c r="AMA389" s="186"/>
      <c r="AMB389" s="186"/>
      <c r="AMC389" s="186"/>
      <c r="AMD389" s="186"/>
      <c r="AME389" s="186"/>
      <c r="AMF389" s="186"/>
      <c r="AMG389" s="186"/>
      <c r="AMH389" s="186"/>
      <c r="AMI389" s="186"/>
      <c r="AMJ389" s="186"/>
      <c r="AMK389" s="186"/>
    </row>
    <row r="390" spans="1:1025" s="187" customFormat="1" ht="96" customHeight="1">
      <c r="A390" s="177">
        <v>228</v>
      </c>
      <c r="B390" s="161" t="s">
        <v>1009</v>
      </c>
      <c r="C390" s="161"/>
      <c r="D390" s="161"/>
      <c r="E390" s="161" t="s">
        <v>467</v>
      </c>
      <c r="F390" s="161">
        <v>6.5</v>
      </c>
      <c r="G390" s="161">
        <v>3</v>
      </c>
      <c r="H390" s="161" t="s">
        <v>1045</v>
      </c>
      <c r="I390" s="161" t="s">
        <v>542</v>
      </c>
      <c r="J390" s="161" t="s">
        <v>542</v>
      </c>
      <c r="K390" s="161" t="s">
        <v>542</v>
      </c>
      <c r="L390" s="161" t="s">
        <v>542</v>
      </c>
      <c r="M390" s="161" t="s">
        <v>469</v>
      </c>
      <c r="N390" s="185">
        <v>1060263000016</v>
      </c>
      <c r="O390" s="161" t="s">
        <v>851</v>
      </c>
      <c r="P390" s="161"/>
      <c r="Q390" s="161"/>
      <c r="R390" s="161"/>
      <c r="S390" s="161"/>
      <c r="T390" s="161"/>
      <c r="U390" s="161"/>
      <c r="V390" s="161"/>
      <c r="W390" s="161" t="s">
        <v>471</v>
      </c>
      <c r="X390" s="161" t="s">
        <v>852</v>
      </c>
      <c r="Y390" s="161" t="s">
        <v>840</v>
      </c>
      <c r="Z390" s="161" t="s">
        <v>469</v>
      </c>
      <c r="AA390" s="185">
        <v>1060263000016</v>
      </c>
      <c r="AB390" s="161" t="s">
        <v>852</v>
      </c>
      <c r="AC390" s="186"/>
      <c r="AD390" s="186"/>
      <c r="AE390" s="186"/>
      <c r="AF390" s="186"/>
      <c r="AG390" s="186"/>
      <c r="AH390" s="186"/>
      <c r="AI390" s="186"/>
      <c r="AJ390" s="186"/>
      <c r="AK390" s="186"/>
      <c r="AL390" s="186"/>
      <c r="AM390" s="186"/>
      <c r="AN390" s="186"/>
      <c r="AO390" s="186"/>
      <c r="AP390" s="186"/>
      <c r="AQ390" s="186"/>
      <c r="AR390" s="186"/>
      <c r="AS390" s="186"/>
      <c r="AT390" s="186"/>
      <c r="AU390" s="186"/>
      <c r="AV390" s="186"/>
      <c r="AW390" s="186"/>
      <c r="AX390" s="186"/>
      <c r="AY390" s="186"/>
      <c r="AZ390" s="186"/>
      <c r="BA390" s="186"/>
      <c r="BB390" s="186"/>
      <c r="BC390" s="186"/>
      <c r="BD390" s="186"/>
      <c r="BE390" s="186"/>
      <c r="BF390" s="186"/>
      <c r="BG390" s="186"/>
      <c r="BH390" s="186"/>
      <c r="BI390" s="186"/>
      <c r="BJ390" s="186"/>
      <c r="BK390" s="186"/>
      <c r="BL390" s="186"/>
      <c r="BM390" s="186"/>
      <c r="BN390" s="186"/>
      <c r="BO390" s="186"/>
      <c r="BP390" s="186"/>
      <c r="BQ390" s="186"/>
      <c r="BR390" s="186"/>
      <c r="BS390" s="186"/>
      <c r="BT390" s="186"/>
      <c r="BU390" s="186"/>
      <c r="BV390" s="186"/>
      <c r="BW390" s="186"/>
      <c r="BX390" s="186"/>
      <c r="BY390" s="186"/>
      <c r="BZ390" s="186"/>
      <c r="CA390" s="186"/>
      <c r="CB390" s="186"/>
      <c r="CC390" s="186"/>
      <c r="CD390" s="186"/>
      <c r="CE390" s="186"/>
      <c r="CF390" s="186"/>
      <c r="CG390" s="186"/>
      <c r="CH390" s="186"/>
      <c r="CI390" s="186"/>
      <c r="CJ390" s="186"/>
      <c r="CK390" s="186"/>
      <c r="CL390" s="186"/>
      <c r="CM390" s="186"/>
      <c r="CN390" s="186"/>
      <c r="CO390" s="186"/>
      <c r="CP390" s="186"/>
      <c r="CQ390" s="186"/>
      <c r="CR390" s="186"/>
      <c r="CS390" s="186"/>
      <c r="CT390" s="186"/>
      <c r="CU390" s="186"/>
      <c r="CV390" s="186"/>
      <c r="CW390" s="186"/>
      <c r="CX390" s="186"/>
      <c r="CY390" s="186"/>
      <c r="CZ390" s="186"/>
      <c r="DA390" s="186"/>
      <c r="DB390" s="186"/>
      <c r="DC390" s="186"/>
      <c r="DD390" s="186"/>
      <c r="DE390" s="186"/>
      <c r="DF390" s="186"/>
      <c r="DG390" s="186"/>
      <c r="DH390" s="186"/>
      <c r="DI390" s="186"/>
      <c r="DJ390" s="186"/>
      <c r="DK390" s="186"/>
      <c r="DL390" s="186"/>
      <c r="DM390" s="186"/>
      <c r="DN390" s="186"/>
      <c r="DO390" s="186"/>
      <c r="DP390" s="186"/>
      <c r="DQ390" s="186"/>
      <c r="DR390" s="186"/>
      <c r="DS390" s="186"/>
      <c r="DT390" s="186"/>
      <c r="DU390" s="186"/>
      <c r="DV390" s="186"/>
      <c r="DW390" s="186"/>
      <c r="DX390" s="186"/>
      <c r="DY390" s="186"/>
      <c r="DZ390" s="186"/>
      <c r="EA390" s="186"/>
      <c r="EB390" s="186"/>
      <c r="EC390" s="186"/>
      <c r="ED390" s="186"/>
      <c r="EE390" s="186"/>
      <c r="EF390" s="186"/>
      <c r="EG390" s="186"/>
      <c r="EH390" s="186"/>
      <c r="EI390" s="186"/>
      <c r="EJ390" s="186"/>
      <c r="EK390" s="186"/>
      <c r="EL390" s="186"/>
      <c r="EM390" s="186"/>
      <c r="EN390" s="186"/>
      <c r="EO390" s="186"/>
      <c r="EP390" s="186"/>
      <c r="EQ390" s="186"/>
      <c r="ER390" s="186"/>
      <c r="ES390" s="186"/>
      <c r="ET390" s="186"/>
      <c r="EU390" s="186"/>
      <c r="EV390" s="186"/>
      <c r="EW390" s="186"/>
      <c r="EX390" s="186"/>
      <c r="EY390" s="186"/>
      <c r="EZ390" s="186"/>
      <c r="FA390" s="186"/>
      <c r="FB390" s="186"/>
      <c r="FC390" s="186"/>
      <c r="FD390" s="186"/>
      <c r="FE390" s="186"/>
      <c r="FF390" s="186"/>
      <c r="FG390" s="186"/>
      <c r="FH390" s="186"/>
      <c r="FI390" s="186"/>
      <c r="FJ390" s="186"/>
      <c r="FK390" s="186"/>
      <c r="FL390" s="186"/>
      <c r="FM390" s="186"/>
      <c r="FN390" s="186"/>
      <c r="FO390" s="186"/>
      <c r="FP390" s="186"/>
      <c r="FQ390" s="186"/>
      <c r="FR390" s="186"/>
      <c r="FS390" s="186"/>
      <c r="FT390" s="186"/>
      <c r="FU390" s="186"/>
      <c r="FV390" s="186"/>
      <c r="FW390" s="186"/>
      <c r="FX390" s="186"/>
      <c r="FY390" s="186"/>
      <c r="FZ390" s="186"/>
      <c r="GA390" s="186"/>
      <c r="GB390" s="186"/>
      <c r="GC390" s="186"/>
      <c r="GD390" s="186"/>
      <c r="GE390" s="186"/>
      <c r="GF390" s="186"/>
      <c r="GG390" s="186"/>
      <c r="GH390" s="186"/>
      <c r="GI390" s="186"/>
      <c r="GJ390" s="186"/>
      <c r="GK390" s="186"/>
      <c r="GL390" s="186"/>
      <c r="GM390" s="186"/>
      <c r="GN390" s="186"/>
      <c r="GO390" s="186"/>
      <c r="GP390" s="186"/>
      <c r="GQ390" s="186"/>
      <c r="GR390" s="186"/>
      <c r="GS390" s="186"/>
      <c r="GT390" s="186"/>
      <c r="GU390" s="186"/>
      <c r="GV390" s="186"/>
      <c r="GW390" s="186"/>
      <c r="GX390" s="186"/>
      <c r="GY390" s="186"/>
      <c r="GZ390" s="186"/>
      <c r="HA390" s="186"/>
      <c r="HB390" s="186"/>
      <c r="HC390" s="186"/>
      <c r="HD390" s="186"/>
      <c r="HE390" s="186"/>
      <c r="HF390" s="186"/>
      <c r="HG390" s="186"/>
      <c r="HH390" s="186"/>
      <c r="HI390" s="186"/>
      <c r="HJ390" s="186"/>
      <c r="HK390" s="186"/>
      <c r="HL390" s="186"/>
      <c r="HM390" s="186"/>
      <c r="HN390" s="186"/>
      <c r="HO390" s="186"/>
      <c r="HP390" s="186"/>
      <c r="HQ390" s="186"/>
      <c r="HR390" s="186"/>
      <c r="HS390" s="186"/>
      <c r="HT390" s="186"/>
      <c r="HU390" s="186"/>
      <c r="HV390" s="186"/>
      <c r="HW390" s="186"/>
      <c r="HX390" s="186"/>
      <c r="HY390" s="186"/>
      <c r="HZ390" s="186"/>
      <c r="IA390" s="186"/>
      <c r="IB390" s="186"/>
      <c r="IC390" s="186"/>
      <c r="ID390" s="186"/>
      <c r="IE390" s="186"/>
      <c r="IF390" s="186"/>
      <c r="IG390" s="186"/>
      <c r="IH390" s="186"/>
      <c r="II390" s="186"/>
      <c r="IJ390" s="186"/>
      <c r="IK390" s="186"/>
      <c r="IL390" s="186"/>
      <c r="IM390" s="186"/>
      <c r="IN390" s="186"/>
      <c r="IO390" s="186"/>
      <c r="IP390" s="186"/>
      <c r="IQ390" s="186"/>
      <c r="IR390" s="186"/>
      <c r="IS390" s="186"/>
      <c r="IT390" s="186"/>
      <c r="IU390" s="186"/>
      <c r="IV390" s="186"/>
      <c r="IW390" s="186"/>
      <c r="IX390" s="186"/>
      <c r="IY390" s="186"/>
      <c r="IZ390" s="186"/>
      <c r="JA390" s="186"/>
      <c r="JB390" s="186"/>
      <c r="JC390" s="186"/>
      <c r="JD390" s="186"/>
      <c r="JE390" s="186"/>
      <c r="JF390" s="186"/>
      <c r="JG390" s="186"/>
      <c r="JH390" s="186"/>
      <c r="JI390" s="186"/>
      <c r="JJ390" s="186"/>
      <c r="JK390" s="186"/>
      <c r="JL390" s="186"/>
      <c r="JM390" s="186"/>
      <c r="JN390" s="186"/>
      <c r="JO390" s="186"/>
      <c r="JP390" s="186"/>
      <c r="JQ390" s="186"/>
      <c r="JR390" s="186"/>
      <c r="JS390" s="186"/>
      <c r="JT390" s="186"/>
      <c r="JU390" s="186"/>
      <c r="JV390" s="186"/>
      <c r="JW390" s="186"/>
      <c r="JX390" s="186"/>
      <c r="JY390" s="186"/>
      <c r="JZ390" s="186"/>
      <c r="KA390" s="186"/>
      <c r="KB390" s="186"/>
      <c r="KC390" s="186"/>
      <c r="KD390" s="186"/>
      <c r="KE390" s="186"/>
      <c r="KF390" s="186"/>
      <c r="KG390" s="186"/>
      <c r="KH390" s="186"/>
      <c r="KI390" s="186"/>
      <c r="KJ390" s="186"/>
      <c r="KK390" s="186"/>
      <c r="KL390" s="186"/>
      <c r="KM390" s="186"/>
      <c r="KN390" s="186"/>
      <c r="KO390" s="186"/>
      <c r="KP390" s="186"/>
      <c r="KQ390" s="186"/>
      <c r="KR390" s="186"/>
      <c r="KS390" s="186"/>
      <c r="KT390" s="186"/>
      <c r="KU390" s="186"/>
      <c r="KV390" s="186"/>
      <c r="KW390" s="186"/>
      <c r="KX390" s="186"/>
      <c r="KY390" s="186"/>
      <c r="KZ390" s="186"/>
      <c r="LA390" s="186"/>
      <c r="LB390" s="186"/>
      <c r="LC390" s="186"/>
      <c r="LD390" s="186"/>
      <c r="LE390" s="186"/>
      <c r="LF390" s="186"/>
      <c r="LG390" s="186"/>
      <c r="LH390" s="186"/>
      <c r="LI390" s="186"/>
      <c r="LJ390" s="186"/>
      <c r="LK390" s="186"/>
      <c r="LL390" s="186"/>
      <c r="LM390" s="186"/>
      <c r="LN390" s="186"/>
      <c r="LO390" s="186"/>
      <c r="LP390" s="186"/>
      <c r="LQ390" s="186"/>
      <c r="LR390" s="186"/>
      <c r="LS390" s="186"/>
      <c r="LT390" s="186"/>
      <c r="LU390" s="186"/>
      <c r="LV390" s="186"/>
      <c r="LW390" s="186"/>
      <c r="LX390" s="186"/>
      <c r="LY390" s="186"/>
      <c r="LZ390" s="186"/>
      <c r="MA390" s="186"/>
      <c r="MB390" s="186"/>
      <c r="MC390" s="186"/>
      <c r="MD390" s="186"/>
      <c r="ME390" s="186"/>
      <c r="MF390" s="186"/>
      <c r="MG390" s="186"/>
      <c r="MH390" s="186"/>
      <c r="MI390" s="186"/>
      <c r="MJ390" s="186"/>
      <c r="MK390" s="186"/>
      <c r="ML390" s="186"/>
      <c r="MM390" s="186"/>
      <c r="MN390" s="186"/>
      <c r="MO390" s="186"/>
      <c r="MP390" s="186"/>
      <c r="MQ390" s="186"/>
      <c r="MR390" s="186"/>
      <c r="MS390" s="186"/>
      <c r="MT390" s="186"/>
      <c r="MU390" s="186"/>
      <c r="MV390" s="186"/>
      <c r="MW390" s="186"/>
      <c r="MX390" s="186"/>
      <c r="MY390" s="186"/>
      <c r="MZ390" s="186"/>
      <c r="NA390" s="186"/>
      <c r="NB390" s="186"/>
      <c r="NC390" s="186"/>
      <c r="ND390" s="186"/>
      <c r="NE390" s="186"/>
      <c r="NF390" s="186"/>
      <c r="NG390" s="186"/>
      <c r="NH390" s="186"/>
      <c r="NI390" s="186"/>
      <c r="NJ390" s="186"/>
      <c r="NK390" s="186"/>
      <c r="NL390" s="186"/>
      <c r="NM390" s="186"/>
      <c r="NN390" s="186"/>
      <c r="NO390" s="186"/>
      <c r="NP390" s="186"/>
      <c r="NQ390" s="186"/>
      <c r="NR390" s="186"/>
      <c r="NS390" s="186"/>
      <c r="NT390" s="186"/>
      <c r="NU390" s="186"/>
      <c r="NV390" s="186"/>
      <c r="NW390" s="186"/>
      <c r="NX390" s="186"/>
      <c r="NY390" s="186"/>
      <c r="NZ390" s="186"/>
      <c r="OA390" s="186"/>
      <c r="OB390" s="186"/>
      <c r="OC390" s="186"/>
      <c r="OD390" s="186"/>
      <c r="OE390" s="186"/>
      <c r="OF390" s="186"/>
      <c r="OG390" s="186"/>
      <c r="OH390" s="186"/>
      <c r="OI390" s="186"/>
      <c r="OJ390" s="186"/>
      <c r="OK390" s="186"/>
      <c r="OL390" s="186"/>
      <c r="OM390" s="186"/>
      <c r="ON390" s="186"/>
      <c r="OO390" s="186"/>
      <c r="OP390" s="186"/>
      <c r="OQ390" s="186"/>
      <c r="OR390" s="186"/>
      <c r="OS390" s="186"/>
      <c r="OT390" s="186"/>
      <c r="OU390" s="186"/>
      <c r="OV390" s="186"/>
      <c r="OW390" s="186"/>
      <c r="OX390" s="186"/>
      <c r="OY390" s="186"/>
      <c r="OZ390" s="186"/>
      <c r="PA390" s="186"/>
      <c r="PB390" s="186"/>
      <c r="PC390" s="186"/>
      <c r="PD390" s="186"/>
      <c r="PE390" s="186"/>
      <c r="PF390" s="186"/>
      <c r="PG390" s="186"/>
      <c r="PH390" s="186"/>
      <c r="PI390" s="186"/>
      <c r="PJ390" s="186"/>
      <c r="PK390" s="186"/>
      <c r="PL390" s="186"/>
      <c r="PM390" s="186"/>
      <c r="PN390" s="186"/>
      <c r="PO390" s="186"/>
      <c r="PP390" s="186"/>
      <c r="PQ390" s="186"/>
      <c r="PR390" s="186"/>
      <c r="PS390" s="186"/>
      <c r="PT390" s="186"/>
      <c r="PU390" s="186"/>
      <c r="PV390" s="186"/>
      <c r="PW390" s="186"/>
      <c r="PX390" s="186"/>
      <c r="PY390" s="186"/>
      <c r="PZ390" s="186"/>
      <c r="QA390" s="186"/>
      <c r="QB390" s="186"/>
      <c r="QC390" s="186"/>
      <c r="QD390" s="186"/>
      <c r="QE390" s="186"/>
      <c r="QF390" s="186"/>
      <c r="QG390" s="186"/>
      <c r="QH390" s="186"/>
      <c r="QI390" s="186"/>
      <c r="QJ390" s="186"/>
      <c r="QK390" s="186"/>
      <c r="QL390" s="186"/>
      <c r="QM390" s="186"/>
      <c r="QN390" s="186"/>
      <c r="QO390" s="186"/>
      <c r="QP390" s="186"/>
      <c r="QQ390" s="186"/>
      <c r="QR390" s="186"/>
      <c r="QS390" s="186"/>
      <c r="QT390" s="186"/>
      <c r="QU390" s="186"/>
      <c r="QV390" s="186"/>
      <c r="QW390" s="186"/>
      <c r="QX390" s="186"/>
      <c r="QY390" s="186"/>
      <c r="QZ390" s="186"/>
      <c r="RA390" s="186"/>
      <c r="RB390" s="186"/>
      <c r="RC390" s="186"/>
      <c r="RD390" s="186"/>
      <c r="RE390" s="186"/>
      <c r="RF390" s="186"/>
      <c r="RG390" s="186"/>
      <c r="RH390" s="186"/>
      <c r="RI390" s="186"/>
      <c r="RJ390" s="186"/>
      <c r="RK390" s="186"/>
      <c r="RL390" s="186"/>
      <c r="RM390" s="186"/>
      <c r="RN390" s="186"/>
      <c r="RO390" s="186"/>
      <c r="RP390" s="186"/>
      <c r="RQ390" s="186"/>
      <c r="RR390" s="186"/>
      <c r="RS390" s="186"/>
      <c r="RT390" s="186"/>
      <c r="RU390" s="186"/>
      <c r="RV390" s="186"/>
      <c r="RW390" s="186"/>
      <c r="RX390" s="186"/>
      <c r="RY390" s="186"/>
      <c r="RZ390" s="186"/>
      <c r="SA390" s="186"/>
      <c r="SB390" s="186"/>
      <c r="SC390" s="186"/>
      <c r="SD390" s="186"/>
      <c r="SE390" s="186"/>
      <c r="SF390" s="186"/>
      <c r="SG390" s="186"/>
      <c r="SH390" s="186"/>
      <c r="SI390" s="186"/>
      <c r="SJ390" s="186"/>
      <c r="SK390" s="186"/>
      <c r="SL390" s="186"/>
      <c r="SM390" s="186"/>
      <c r="SN390" s="186"/>
      <c r="SO390" s="186"/>
      <c r="SP390" s="186"/>
      <c r="SQ390" s="186"/>
      <c r="SR390" s="186"/>
      <c r="SS390" s="186"/>
      <c r="ST390" s="186"/>
      <c r="SU390" s="186"/>
      <c r="SV390" s="186"/>
      <c r="SW390" s="186"/>
      <c r="SX390" s="186"/>
      <c r="SY390" s="186"/>
      <c r="SZ390" s="186"/>
      <c r="TA390" s="186"/>
      <c r="TB390" s="186"/>
      <c r="TC390" s="186"/>
      <c r="TD390" s="186"/>
      <c r="TE390" s="186"/>
      <c r="TF390" s="186"/>
      <c r="TG390" s="186"/>
      <c r="TH390" s="186"/>
      <c r="TI390" s="186"/>
      <c r="TJ390" s="186"/>
      <c r="TK390" s="186"/>
      <c r="TL390" s="186"/>
      <c r="TM390" s="186"/>
      <c r="TN390" s="186"/>
      <c r="TO390" s="186"/>
      <c r="TP390" s="186"/>
      <c r="TQ390" s="186"/>
      <c r="TR390" s="186"/>
      <c r="TS390" s="186"/>
      <c r="TT390" s="186"/>
      <c r="TU390" s="186"/>
      <c r="TV390" s="186"/>
      <c r="TW390" s="186"/>
      <c r="TX390" s="186"/>
      <c r="TY390" s="186"/>
      <c r="TZ390" s="186"/>
      <c r="UA390" s="186"/>
      <c r="UB390" s="186"/>
      <c r="UC390" s="186"/>
      <c r="UD390" s="186"/>
      <c r="UE390" s="186"/>
      <c r="UF390" s="186"/>
      <c r="UG390" s="186"/>
      <c r="UH390" s="186"/>
      <c r="UI390" s="186"/>
      <c r="UJ390" s="186"/>
      <c r="UK390" s="186"/>
      <c r="UL390" s="186"/>
      <c r="UM390" s="186"/>
      <c r="UN390" s="186"/>
      <c r="UO390" s="186"/>
      <c r="UP390" s="186"/>
      <c r="UQ390" s="186"/>
      <c r="UR390" s="186"/>
      <c r="US390" s="186"/>
      <c r="UT390" s="186"/>
      <c r="UU390" s="186"/>
      <c r="UV390" s="186"/>
      <c r="UW390" s="186"/>
      <c r="UX390" s="186"/>
      <c r="UY390" s="186"/>
      <c r="UZ390" s="186"/>
      <c r="VA390" s="186"/>
      <c r="VB390" s="186"/>
      <c r="VC390" s="186"/>
      <c r="VD390" s="186"/>
      <c r="VE390" s="186"/>
      <c r="VF390" s="186"/>
      <c r="VG390" s="186"/>
      <c r="VH390" s="186"/>
      <c r="VI390" s="186"/>
      <c r="VJ390" s="186"/>
      <c r="VK390" s="186"/>
      <c r="VL390" s="186"/>
      <c r="VM390" s="186"/>
      <c r="VN390" s="186"/>
      <c r="VO390" s="186"/>
      <c r="VP390" s="186"/>
      <c r="VQ390" s="186"/>
      <c r="VR390" s="186"/>
      <c r="VS390" s="186"/>
      <c r="VT390" s="186"/>
      <c r="VU390" s="186"/>
      <c r="VV390" s="186"/>
      <c r="VW390" s="186"/>
      <c r="VX390" s="186"/>
      <c r="VY390" s="186"/>
      <c r="VZ390" s="186"/>
      <c r="WA390" s="186"/>
      <c r="WB390" s="186"/>
      <c r="WC390" s="186"/>
      <c r="WD390" s="186"/>
      <c r="WE390" s="186"/>
      <c r="WF390" s="186"/>
      <c r="WG390" s="186"/>
      <c r="WH390" s="186"/>
      <c r="WI390" s="186"/>
      <c r="WJ390" s="186"/>
      <c r="WK390" s="186"/>
      <c r="WL390" s="186"/>
      <c r="WM390" s="186"/>
      <c r="WN390" s="186"/>
      <c r="WO390" s="186"/>
      <c r="WP390" s="186"/>
      <c r="WQ390" s="186"/>
      <c r="WR390" s="186"/>
      <c r="WS390" s="186"/>
      <c r="WT390" s="186"/>
      <c r="WU390" s="186"/>
      <c r="WV390" s="186"/>
      <c r="WW390" s="186"/>
      <c r="WX390" s="186"/>
      <c r="WY390" s="186"/>
      <c r="WZ390" s="186"/>
      <c r="XA390" s="186"/>
      <c r="XB390" s="186"/>
      <c r="XC390" s="186"/>
      <c r="XD390" s="186"/>
      <c r="XE390" s="186"/>
      <c r="XF390" s="186"/>
      <c r="XG390" s="186"/>
      <c r="XH390" s="186"/>
      <c r="XI390" s="186"/>
      <c r="XJ390" s="186"/>
      <c r="XK390" s="186"/>
      <c r="XL390" s="186"/>
      <c r="XM390" s="186"/>
      <c r="XN390" s="186"/>
      <c r="XO390" s="186"/>
      <c r="XP390" s="186"/>
      <c r="XQ390" s="186"/>
      <c r="XR390" s="186"/>
      <c r="XS390" s="186"/>
      <c r="XT390" s="186"/>
      <c r="XU390" s="186"/>
      <c r="XV390" s="186"/>
      <c r="XW390" s="186"/>
      <c r="XX390" s="186"/>
      <c r="XY390" s="186"/>
      <c r="XZ390" s="186"/>
      <c r="YA390" s="186"/>
      <c r="YB390" s="186"/>
      <c r="YC390" s="186"/>
      <c r="YD390" s="186"/>
      <c r="YE390" s="186"/>
      <c r="YF390" s="186"/>
      <c r="YG390" s="186"/>
      <c r="YH390" s="186"/>
      <c r="YI390" s="186"/>
      <c r="YJ390" s="186"/>
      <c r="YK390" s="186"/>
      <c r="YL390" s="186"/>
      <c r="YM390" s="186"/>
      <c r="YN390" s="186"/>
      <c r="YO390" s="186"/>
      <c r="YP390" s="186"/>
      <c r="YQ390" s="186"/>
      <c r="YR390" s="186"/>
      <c r="YS390" s="186"/>
      <c r="YT390" s="186"/>
      <c r="YU390" s="186"/>
      <c r="YV390" s="186"/>
      <c r="YW390" s="186"/>
      <c r="YX390" s="186"/>
      <c r="YY390" s="186"/>
      <c r="YZ390" s="186"/>
      <c r="ZA390" s="186"/>
      <c r="ZB390" s="186"/>
      <c r="ZC390" s="186"/>
      <c r="ZD390" s="186"/>
      <c r="ZE390" s="186"/>
      <c r="ZF390" s="186"/>
      <c r="ZG390" s="186"/>
      <c r="ZH390" s="186"/>
      <c r="ZI390" s="186"/>
      <c r="ZJ390" s="186"/>
      <c r="ZK390" s="186"/>
      <c r="ZL390" s="186"/>
      <c r="ZM390" s="186"/>
      <c r="ZN390" s="186"/>
      <c r="ZO390" s="186"/>
      <c r="ZP390" s="186"/>
      <c r="ZQ390" s="186"/>
      <c r="ZR390" s="186"/>
      <c r="ZS390" s="186"/>
      <c r="ZT390" s="186"/>
      <c r="ZU390" s="186"/>
      <c r="ZV390" s="186"/>
      <c r="ZW390" s="186"/>
      <c r="ZX390" s="186"/>
      <c r="ZY390" s="186"/>
      <c r="ZZ390" s="186"/>
      <c r="AAA390" s="186"/>
      <c r="AAB390" s="186"/>
      <c r="AAC390" s="186"/>
      <c r="AAD390" s="186"/>
      <c r="AAE390" s="186"/>
      <c r="AAF390" s="186"/>
      <c r="AAG390" s="186"/>
      <c r="AAH390" s="186"/>
      <c r="AAI390" s="186"/>
      <c r="AAJ390" s="186"/>
      <c r="AAK390" s="186"/>
      <c r="AAL390" s="186"/>
      <c r="AAM390" s="186"/>
      <c r="AAN390" s="186"/>
      <c r="AAO390" s="186"/>
      <c r="AAP390" s="186"/>
      <c r="AAQ390" s="186"/>
      <c r="AAR390" s="186"/>
      <c r="AAS390" s="186"/>
      <c r="AAT390" s="186"/>
      <c r="AAU390" s="186"/>
      <c r="AAV390" s="186"/>
      <c r="AAW390" s="186"/>
      <c r="AAX390" s="186"/>
      <c r="AAY390" s="186"/>
      <c r="AAZ390" s="186"/>
      <c r="ABA390" s="186"/>
      <c r="ABB390" s="186"/>
      <c r="ABC390" s="186"/>
      <c r="ABD390" s="186"/>
      <c r="ABE390" s="186"/>
      <c r="ABF390" s="186"/>
      <c r="ABG390" s="186"/>
      <c r="ABH390" s="186"/>
      <c r="ABI390" s="186"/>
      <c r="ABJ390" s="186"/>
      <c r="ABK390" s="186"/>
      <c r="ABL390" s="186"/>
      <c r="ABM390" s="186"/>
      <c r="ABN390" s="186"/>
      <c r="ABO390" s="186"/>
      <c r="ABP390" s="186"/>
      <c r="ABQ390" s="186"/>
      <c r="ABR390" s="186"/>
      <c r="ABS390" s="186"/>
      <c r="ABT390" s="186"/>
      <c r="ABU390" s="186"/>
      <c r="ABV390" s="186"/>
      <c r="ABW390" s="186"/>
      <c r="ABX390" s="186"/>
      <c r="ABY390" s="186"/>
      <c r="ABZ390" s="186"/>
      <c r="ACA390" s="186"/>
      <c r="ACB390" s="186"/>
      <c r="ACC390" s="186"/>
      <c r="ACD390" s="186"/>
      <c r="ACE390" s="186"/>
      <c r="ACF390" s="186"/>
      <c r="ACG390" s="186"/>
      <c r="ACH390" s="186"/>
      <c r="ACI390" s="186"/>
      <c r="ACJ390" s="186"/>
      <c r="ACK390" s="186"/>
      <c r="ACL390" s="186"/>
      <c r="ACM390" s="186"/>
      <c r="ACN390" s="186"/>
      <c r="ACO390" s="186"/>
      <c r="ACP390" s="186"/>
      <c r="ACQ390" s="186"/>
      <c r="ACR390" s="186"/>
      <c r="ACS390" s="186"/>
      <c r="ACT390" s="186"/>
      <c r="ACU390" s="186"/>
      <c r="ACV390" s="186"/>
      <c r="ACW390" s="186"/>
      <c r="ACX390" s="186"/>
      <c r="ACY390" s="186"/>
      <c r="ACZ390" s="186"/>
      <c r="ADA390" s="186"/>
      <c r="ADB390" s="186"/>
      <c r="ADC390" s="186"/>
      <c r="ADD390" s="186"/>
      <c r="ADE390" s="186"/>
      <c r="ADF390" s="186"/>
      <c r="ADG390" s="186"/>
      <c r="ADH390" s="186"/>
      <c r="ADI390" s="186"/>
      <c r="ADJ390" s="186"/>
      <c r="ADK390" s="186"/>
      <c r="ADL390" s="186"/>
      <c r="ADM390" s="186"/>
      <c r="ADN390" s="186"/>
      <c r="ADO390" s="186"/>
      <c r="ADP390" s="186"/>
      <c r="ADQ390" s="186"/>
      <c r="ADR390" s="186"/>
      <c r="ADS390" s="186"/>
      <c r="ADT390" s="186"/>
      <c r="ADU390" s="186"/>
      <c r="ADV390" s="186"/>
      <c r="ADW390" s="186"/>
      <c r="ADX390" s="186"/>
      <c r="ADY390" s="186"/>
      <c r="ADZ390" s="186"/>
      <c r="AEA390" s="186"/>
      <c r="AEB390" s="186"/>
      <c r="AEC390" s="186"/>
      <c r="AED390" s="186"/>
      <c r="AEE390" s="186"/>
      <c r="AEF390" s="186"/>
      <c r="AEG390" s="186"/>
      <c r="AEH390" s="186"/>
      <c r="AEI390" s="186"/>
      <c r="AEJ390" s="186"/>
      <c r="AEK390" s="186"/>
      <c r="AEL390" s="186"/>
      <c r="AEM390" s="186"/>
      <c r="AEN390" s="186"/>
      <c r="AEO390" s="186"/>
      <c r="AEP390" s="186"/>
      <c r="AEQ390" s="186"/>
      <c r="AER390" s="186"/>
      <c r="AES390" s="186"/>
      <c r="AET390" s="186"/>
      <c r="AEU390" s="186"/>
      <c r="AEV390" s="186"/>
      <c r="AEW390" s="186"/>
      <c r="AEX390" s="186"/>
      <c r="AEY390" s="186"/>
      <c r="AEZ390" s="186"/>
      <c r="AFA390" s="186"/>
      <c r="AFB390" s="186"/>
      <c r="AFC390" s="186"/>
      <c r="AFD390" s="186"/>
      <c r="AFE390" s="186"/>
      <c r="AFF390" s="186"/>
      <c r="AFG390" s="186"/>
      <c r="AFH390" s="186"/>
      <c r="AFI390" s="186"/>
      <c r="AFJ390" s="186"/>
      <c r="AFK390" s="186"/>
      <c r="AFL390" s="186"/>
      <c r="AFM390" s="186"/>
      <c r="AFN390" s="186"/>
      <c r="AFO390" s="186"/>
      <c r="AFP390" s="186"/>
      <c r="AFQ390" s="186"/>
      <c r="AFR390" s="186"/>
      <c r="AFS390" s="186"/>
      <c r="AFT390" s="186"/>
      <c r="AFU390" s="186"/>
      <c r="AFV390" s="186"/>
      <c r="AFW390" s="186"/>
      <c r="AFX390" s="186"/>
      <c r="AFY390" s="186"/>
      <c r="AFZ390" s="186"/>
      <c r="AGA390" s="186"/>
      <c r="AGB390" s="186"/>
      <c r="AGC390" s="186"/>
      <c r="AGD390" s="186"/>
      <c r="AGE390" s="186"/>
      <c r="AGF390" s="186"/>
      <c r="AGG390" s="186"/>
      <c r="AGH390" s="186"/>
      <c r="AGI390" s="186"/>
      <c r="AGJ390" s="186"/>
      <c r="AGK390" s="186"/>
      <c r="AGL390" s="186"/>
      <c r="AGM390" s="186"/>
      <c r="AGN390" s="186"/>
      <c r="AGO390" s="186"/>
      <c r="AGP390" s="186"/>
      <c r="AGQ390" s="186"/>
      <c r="AGR390" s="186"/>
      <c r="AGS390" s="186"/>
      <c r="AGT390" s="186"/>
      <c r="AGU390" s="186"/>
      <c r="AGV390" s="186"/>
      <c r="AGW390" s="186"/>
      <c r="AGX390" s="186"/>
      <c r="AGY390" s="186"/>
      <c r="AGZ390" s="186"/>
      <c r="AHA390" s="186"/>
      <c r="AHB390" s="186"/>
      <c r="AHC390" s="186"/>
      <c r="AHD390" s="186"/>
      <c r="AHE390" s="186"/>
      <c r="AHF390" s="186"/>
      <c r="AHG390" s="186"/>
      <c r="AHH390" s="186"/>
      <c r="AHI390" s="186"/>
      <c r="AHJ390" s="186"/>
      <c r="AHK390" s="186"/>
      <c r="AHL390" s="186"/>
      <c r="AHM390" s="186"/>
      <c r="AHN390" s="186"/>
      <c r="AHO390" s="186"/>
      <c r="AHP390" s="186"/>
      <c r="AHQ390" s="186"/>
      <c r="AHR390" s="186"/>
      <c r="AHS390" s="186"/>
      <c r="AHT390" s="186"/>
      <c r="AHU390" s="186"/>
      <c r="AHV390" s="186"/>
      <c r="AHW390" s="186"/>
      <c r="AHX390" s="186"/>
      <c r="AHY390" s="186"/>
      <c r="AHZ390" s="186"/>
      <c r="AIA390" s="186"/>
      <c r="AIB390" s="186"/>
      <c r="AIC390" s="186"/>
      <c r="AID390" s="186"/>
      <c r="AIE390" s="186"/>
      <c r="AIF390" s="186"/>
      <c r="AIG390" s="186"/>
      <c r="AIH390" s="186"/>
      <c r="AII390" s="186"/>
      <c r="AIJ390" s="186"/>
      <c r="AIK390" s="186"/>
      <c r="AIL390" s="186"/>
      <c r="AIM390" s="186"/>
      <c r="AIN390" s="186"/>
      <c r="AIO390" s="186"/>
      <c r="AIP390" s="186"/>
      <c r="AIQ390" s="186"/>
      <c r="AIR390" s="186"/>
      <c r="AIS390" s="186"/>
      <c r="AIT390" s="186"/>
      <c r="AIU390" s="186"/>
      <c r="AIV390" s="186"/>
      <c r="AIW390" s="186"/>
      <c r="AIX390" s="186"/>
      <c r="AIY390" s="186"/>
      <c r="AIZ390" s="186"/>
      <c r="AJA390" s="186"/>
      <c r="AJB390" s="186"/>
      <c r="AJC390" s="186"/>
      <c r="AJD390" s="186"/>
      <c r="AJE390" s="186"/>
      <c r="AJF390" s="186"/>
      <c r="AJG390" s="186"/>
      <c r="AJH390" s="186"/>
      <c r="AJI390" s="186"/>
      <c r="AJJ390" s="186"/>
      <c r="AJK390" s="186"/>
      <c r="AJL390" s="186"/>
      <c r="AJM390" s="186"/>
      <c r="AJN390" s="186"/>
      <c r="AJO390" s="186"/>
      <c r="AJP390" s="186"/>
      <c r="AJQ390" s="186"/>
      <c r="AJR390" s="186"/>
      <c r="AJS390" s="186"/>
      <c r="AJT390" s="186"/>
      <c r="AJU390" s="186"/>
      <c r="AJV390" s="186"/>
      <c r="AJW390" s="186"/>
      <c r="AJX390" s="186"/>
      <c r="AJY390" s="186"/>
      <c r="AJZ390" s="186"/>
      <c r="AKA390" s="186"/>
      <c r="AKB390" s="186"/>
      <c r="AKC390" s="186"/>
      <c r="AKD390" s="186"/>
      <c r="AKE390" s="186"/>
      <c r="AKF390" s="186"/>
      <c r="AKG390" s="186"/>
      <c r="AKH390" s="186"/>
      <c r="AKI390" s="186"/>
      <c r="AKJ390" s="186"/>
      <c r="AKK390" s="186"/>
      <c r="AKL390" s="186"/>
      <c r="AKM390" s="186"/>
      <c r="AKN390" s="186"/>
      <c r="AKO390" s="186"/>
      <c r="AKP390" s="186"/>
      <c r="AKQ390" s="186"/>
      <c r="AKR390" s="186"/>
      <c r="AKS390" s="186"/>
      <c r="AKT390" s="186"/>
      <c r="AKU390" s="186"/>
      <c r="AKV390" s="186"/>
      <c r="AKW390" s="186"/>
      <c r="AKX390" s="186"/>
      <c r="AKY390" s="186"/>
      <c r="AKZ390" s="186"/>
      <c r="ALA390" s="186"/>
      <c r="ALB390" s="186"/>
      <c r="ALC390" s="186"/>
      <c r="ALD390" s="186"/>
      <c r="ALE390" s="186"/>
      <c r="ALF390" s="186"/>
      <c r="ALG390" s="186"/>
      <c r="ALH390" s="186"/>
      <c r="ALI390" s="186"/>
      <c r="ALJ390" s="186"/>
      <c r="ALK390" s="186"/>
      <c r="ALL390" s="186"/>
      <c r="ALM390" s="186"/>
      <c r="ALN390" s="186"/>
      <c r="ALO390" s="186"/>
      <c r="ALP390" s="186"/>
      <c r="ALQ390" s="186"/>
      <c r="ALR390" s="186"/>
      <c r="ALS390" s="186"/>
      <c r="ALT390" s="186"/>
      <c r="ALU390" s="186"/>
      <c r="ALV390" s="186"/>
      <c r="ALW390" s="186"/>
      <c r="ALX390" s="186"/>
      <c r="ALY390" s="186"/>
      <c r="ALZ390" s="186"/>
      <c r="AMA390" s="186"/>
      <c r="AMB390" s="186"/>
      <c r="AMC390" s="186"/>
      <c r="AMD390" s="186"/>
      <c r="AME390" s="186"/>
      <c r="AMF390" s="186"/>
      <c r="AMG390" s="186"/>
      <c r="AMH390" s="186"/>
      <c r="AMI390" s="186"/>
      <c r="AMJ390" s="186"/>
      <c r="AMK390" s="186"/>
    </row>
    <row r="391" spans="1:1025" s="187" customFormat="1" ht="96" customHeight="1">
      <c r="A391" s="177">
        <v>229</v>
      </c>
      <c r="B391" s="161" t="s">
        <v>1010</v>
      </c>
      <c r="C391" s="161"/>
      <c r="D391" s="161"/>
      <c r="E391" s="161" t="s">
        <v>467</v>
      </c>
      <c r="F391" s="161">
        <v>6.5</v>
      </c>
      <c r="G391" s="161">
        <v>3</v>
      </c>
      <c r="H391" s="161" t="s">
        <v>1045</v>
      </c>
      <c r="I391" s="161" t="s">
        <v>542</v>
      </c>
      <c r="J391" s="161" t="s">
        <v>542</v>
      </c>
      <c r="K391" s="161" t="s">
        <v>542</v>
      </c>
      <c r="L391" s="161" t="s">
        <v>542</v>
      </c>
      <c r="M391" s="161" t="s">
        <v>469</v>
      </c>
      <c r="N391" s="185">
        <v>1060263000016</v>
      </c>
      <c r="O391" s="161" t="s">
        <v>851</v>
      </c>
      <c r="P391" s="161"/>
      <c r="Q391" s="161"/>
      <c r="R391" s="161"/>
      <c r="S391" s="161"/>
      <c r="T391" s="161"/>
      <c r="U391" s="161"/>
      <c r="V391" s="161"/>
      <c r="W391" s="161" t="s">
        <v>471</v>
      </c>
      <c r="X391" s="161" t="s">
        <v>852</v>
      </c>
      <c r="Y391" s="161" t="s">
        <v>840</v>
      </c>
      <c r="Z391" s="161" t="s">
        <v>469</v>
      </c>
      <c r="AA391" s="185">
        <v>1060263000016</v>
      </c>
      <c r="AB391" s="161" t="s">
        <v>852</v>
      </c>
      <c r="AC391" s="186"/>
      <c r="AD391" s="186"/>
      <c r="AE391" s="186"/>
      <c r="AF391" s="186"/>
      <c r="AG391" s="186"/>
      <c r="AH391" s="186"/>
      <c r="AI391" s="186"/>
      <c r="AJ391" s="186"/>
      <c r="AK391" s="186"/>
      <c r="AL391" s="186"/>
      <c r="AM391" s="186"/>
      <c r="AN391" s="186"/>
      <c r="AO391" s="186"/>
      <c r="AP391" s="186"/>
      <c r="AQ391" s="186"/>
      <c r="AR391" s="186"/>
      <c r="AS391" s="186"/>
      <c r="AT391" s="186"/>
      <c r="AU391" s="186"/>
      <c r="AV391" s="186"/>
      <c r="AW391" s="186"/>
      <c r="AX391" s="186"/>
      <c r="AY391" s="186"/>
      <c r="AZ391" s="186"/>
      <c r="BA391" s="186"/>
      <c r="BB391" s="186"/>
      <c r="BC391" s="186"/>
      <c r="BD391" s="186"/>
      <c r="BE391" s="186"/>
      <c r="BF391" s="186"/>
      <c r="BG391" s="186"/>
      <c r="BH391" s="186"/>
      <c r="BI391" s="186"/>
      <c r="BJ391" s="186"/>
      <c r="BK391" s="186"/>
      <c r="BL391" s="186"/>
      <c r="BM391" s="186"/>
      <c r="BN391" s="186"/>
      <c r="BO391" s="186"/>
      <c r="BP391" s="186"/>
      <c r="BQ391" s="186"/>
      <c r="BR391" s="186"/>
      <c r="BS391" s="186"/>
      <c r="BT391" s="186"/>
      <c r="BU391" s="186"/>
      <c r="BV391" s="186"/>
      <c r="BW391" s="186"/>
      <c r="BX391" s="186"/>
      <c r="BY391" s="186"/>
      <c r="BZ391" s="186"/>
      <c r="CA391" s="186"/>
      <c r="CB391" s="186"/>
      <c r="CC391" s="186"/>
      <c r="CD391" s="186"/>
      <c r="CE391" s="186"/>
      <c r="CF391" s="186"/>
      <c r="CG391" s="186"/>
      <c r="CH391" s="186"/>
      <c r="CI391" s="186"/>
      <c r="CJ391" s="186"/>
      <c r="CK391" s="186"/>
      <c r="CL391" s="186"/>
      <c r="CM391" s="186"/>
      <c r="CN391" s="186"/>
      <c r="CO391" s="186"/>
      <c r="CP391" s="186"/>
      <c r="CQ391" s="186"/>
      <c r="CR391" s="186"/>
      <c r="CS391" s="186"/>
      <c r="CT391" s="186"/>
      <c r="CU391" s="186"/>
      <c r="CV391" s="186"/>
      <c r="CW391" s="186"/>
      <c r="CX391" s="186"/>
      <c r="CY391" s="186"/>
      <c r="CZ391" s="186"/>
      <c r="DA391" s="186"/>
      <c r="DB391" s="186"/>
      <c r="DC391" s="186"/>
      <c r="DD391" s="186"/>
      <c r="DE391" s="186"/>
      <c r="DF391" s="186"/>
      <c r="DG391" s="186"/>
      <c r="DH391" s="186"/>
      <c r="DI391" s="186"/>
      <c r="DJ391" s="186"/>
      <c r="DK391" s="186"/>
      <c r="DL391" s="186"/>
      <c r="DM391" s="186"/>
      <c r="DN391" s="186"/>
      <c r="DO391" s="186"/>
      <c r="DP391" s="186"/>
      <c r="DQ391" s="186"/>
      <c r="DR391" s="186"/>
      <c r="DS391" s="186"/>
      <c r="DT391" s="186"/>
      <c r="DU391" s="186"/>
      <c r="DV391" s="186"/>
      <c r="DW391" s="186"/>
      <c r="DX391" s="186"/>
      <c r="DY391" s="186"/>
      <c r="DZ391" s="186"/>
      <c r="EA391" s="186"/>
      <c r="EB391" s="186"/>
      <c r="EC391" s="186"/>
      <c r="ED391" s="186"/>
      <c r="EE391" s="186"/>
      <c r="EF391" s="186"/>
      <c r="EG391" s="186"/>
      <c r="EH391" s="186"/>
      <c r="EI391" s="186"/>
      <c r="EJ391" s="186"/>
      <c r="EK391" s="186"/>
      <c r="EL391" s="186"/>
      <c r="EM391" s="186"/>
      <c r="EN391" s="186"/>
      <c r="EO391" s="186"/>
      <c r="EP391" s="186"/>
      <c r="EQ391" s="186"/>
      <c r="ER391" s="186"/>
      <c r="ES391" s="186"/>
      <c r="ET391" s="186"/>
      <c r="EU391" s="186"/>
      <c r="EV391" s="186"/>
      <c r="EW391" s="186"/>
      <c r="EX391" s="186"/>
      <c r="EY391" s="186"/>
      <c r="EZ391" s="186"/>
      <c r="FA391" s="186"/>
      <c r="FB391" s="186"/>
      <c r="FC391" s="186"/>
      <c r="FD391" s="186"/>
      <c r="FE391" s="186"/>
      <c r="FF391" s="186"/>
      <c r="FG391" s="186"/>
      <c r="FH391" s="186"/>
      <c r="FI391" s="186"/>
      <c r="FJ391" s="186"/>
      <c r="FK391" s="186"/>
      <c r="FL391" s="186"/>
      <c r="FM391" s="186"/>
      <c r="FN391" s="186"/>
      <c r="FO391" s="186"/>
      <c r="FP391" s="186"/>
      <c r="FQ391" s="186"/>
      <c r="FR391" s="186"/>
      <c r="FS391" s="186"/>
      <c r="FT391" s="186"/>
      <c r="FU391" s="186"/>
      <c r="FV391" s="186"/>
      <c r="FW391" s="186"/>
      <c r="FX391" s="186"/>
      <c r="FY391" s="186"/>
      <c r="FZ391" s="186"/>
      <c r="GA391" s="186"/>
      <c r="GB391" s="186"/>
      <c r="GC391" s="186"/>
      <c r="GD391" s="186"/>
      <c r="GE391" s="186"/>
      <c r="GF391" s="186"/>
      <c r="GG391" s="186"/>
      <c r="GH391" s="186"/>
      <c r="GI391" s="186"/>
      <c r="GJ391" s="186"/>
      <c r="GK391" s="186"/>
      <c r="GL391" s="186"/>
      <c r="GM391" s="186"/>
      <c r="GN391" s="186"/>
      <c r="GO391" s="186"/>
      <c r="GP391" s="186"/>
      <c r="GQ391" s="186"/>
      <c r="GR391" s="186"/>
      <c r="GS391" s="186"/>
      <c r="GT391" s="186"/>
      <c r="GU391" s="186"/>
      <c r="GV391" s="186"/>
      <c r="GW391" s="186"/>
      <c r="GX391" s="186"/>
      <c r="GY391" s="186"/>
      <c r="GZ391" s="186"/>
      <c r="HA391" s="186"/>
      <c r="HB391" s="186"/>
      <c r="HC391" s="186"/>
      <c r="HD391" s="186"/>
      <c r="HE391" s="186"/>
      <c r="HF391" s="186"/>
      <c r="HG391" s="186"/>
      <c r="HH391" s="186"/>
      <c r="HI391" s="186"/>
      <c r="HJ391" s="186"/>
      <c r="HK391" s="186"/>
      <c r="HL391" s="186"/>
      <c r="HM391" s="186"/>
      <c r="HN391" s="186"/>
      <c r="HO391" s="186"/>
      <c r="HP391" s="186"/>
      <c r="HQ391" s="186"/>
      <c r="HR391" s="186"/>
      <c r="HS391" s="186"/>
      <c r="HT391" s="186"/>
      <c r="HU391" s="186"/>
      <c r="HV391" s="186"/>
      <c r="HW391" s="186"/>
      <c r="HX391" s="186"/>
      <c r="HY391" s="186"/>
      <c r="HZ391" s="186"/>
      <c r="IA391" s="186"/>
      <c r="IB391" s="186"/>
      <c r="IC391" s="186"/>
      <c r="ID391" s="186"/>
      <c r="IE391" s="186"/>
      <c r="IF391" s="186"/>
      <c r="IG391" s="186"/>
      <c r="IH391" s="186"/>
      <c r="II391" s="186"/>
      <c r="IJ391" s="186"/>
      <c r="IK391" s="186"/>
      <c r="IL391" s="186"/>
      <c r="IM391" s="186"/>
      <c r="IN391" s="186"/>
      <c r="IO391" s="186"/>
      <c r="IP391" s="186"/>
      <c r="IQ391" s="186"/>
      <c r="IR391" s="186"/>
      <c r="IS391" s="186"/>
      <c r="IT391" s="186"/>
      <c r="IU391" s="186"/>
      <c r="IV391" s="186"/>
      <c r="IW391" s="186"/>
      <c r="IX391" s="186"/>
      <c r="IY391" s="186"/>
      <c r="IZ391" s="186"/>
      <c r="JA391" s="186"/>
      <c r="JB391" s="186"/>
      <c r="JC391" s="186"/>
      <c r="JD391" s="186"/>
      <c r="JE391" s="186"/>
      <c r="JF391" s="186"/>
      <c r="JG391" s="186"/>
      <c r="JH391" s="186"/>
      <c r="JI391" s="186"/>
      <c r="JJ391" s="186"/>
      <c r="JK391" s="186"/>
      <c r="JL391" s="186"/>
      <c r="JM391" s="186"/>
      <c r="JN391" s="186"/>
      <c r="JO391" s="186"/>
      <c r="JP391" s="186"/>
      <c r="JQ391" s="186"/>
      <c r="JR391" s="186"/>
      <c r="JS391" s="186"/>
      <c r="JT391" s="186"/>
      <c r="JU391" s="186"/>
      <c r="JV391" s="186"/>
      <c r="JW391" s="186"/>
      <c r="JX391" s="186"/>
      <c r="JY391" s="186"/>
      <c r="JZ391" s="186"/>
      <c r="KA391" s="186"/>
      <c r="KB391" s="186"/>
      <c r="KC391" s="186"/>
      <c r="KD391" s="186"/>
      <c r="KE391" s="186"/>
      <c r="KF391" s="186"/>
      <c r="KG391" s="186"/>
      <c r="KH391" s="186"/>
      <c r="KI391" s="186"/>
      <c r="KJ391" s="186"/>
      <c r="KK391" s="186"/>
      <c r="KL391" s="186"/>
      <c r="KM391" s="186"/>
      <c r="KN391" s="186"/>
      <c r="KO391" s="186"/>
      <c r="KP391" s="186"/>
      <c r="KQ391" s="186"/>
      <c r="KR391" s="186"/>
      <c r="KS391" s="186"/>
      <c r="KT391" s="186"/>
      <c r="KU391" s="186"/>
      <c r="KV391" s="186"/>
      <c r="KW391" s="186"/>
      <c r="KX391" s="186"/>
      <c r="KY391" s="186"/>
      <c r="KZ391" s="186"/>
      <c r="LA391" s="186"/>
      <c r="LB391" s="186"/>
      <c r="LC391" s="186"/>
      <c r="LD391" s="186"/>
      <c r="LE391" s="186"/>
      <c r="LF391" s="186"/>
      <c r="LG391" s="186"/>
      <c r="LH391" s="186"/>
      <c r="LI391" s="186"/>
      <c r="LJ391" s="186"/>
      <c r="LK391" s="186"/>
      <c r="LL391" s="186"/>
      <c r="LM391" s="186"/>
      <c r="LN391" s="186"/>
      <c r="LO391" s="186"/>
      <c r="LP391" s="186"/>
      <c r="LQ391" s="186"/>
      <c r="LR391" s="186"/>
      <c r="LS391" s="186"/>
      <c r="LT391" s="186"/>
      <c r="LU391" s="186"/>
      <c r="LV391" s="186"/>
      <c r="LW391" s="186"/>
      <c r="LX391" s="186"/>
      <c r="LY391" s="186"/>
      <c r="LZ391" s="186"/>
      <c r="MA391" s="186"/>
      <c r="MB391" s="186"/>
      <c r="MC391" s="186"/>
      <c r="MD391" s="186"/>
      <c r="ME391" s="186"/>
      <c r="MF391" s="186"/>
      <c r="MG391" s="186"/>
      <c r="MH391" s="186"/>
      <c r="MI391" s="186"/>
      <c r="MJ391" s="186"/>
      <c r="MK391" s="186"/>
      <c r="ML391" s="186"/>
      <c r="MM391" s="186"/>
      <c r="MN391" s="186"/>
      <c r="MO391" s="186"/>
      <c r="MP391" s="186"/>
      <c r="MQ391" s="186"/>
      <c r="MR391" s="186"/>
      <c r="MS391" s="186"/>
      <c r="MT391" s="186"/>
      <c r="MU391" s="186"/>
      <c r="MV391" s="186"/>
      <c r="MW391" s="186"/>
      <c r="MX391" s="186"/>
      <c r="MY391" s="186"/>
      <c r="MZ391" s="186"/>
      <c r="NA391" s="186"/>
      <c r="NB391" s="186"/>
      <c r="NC391" s="186"/>
      <c r="ND391" s="186"/>
      <c r="NE391" s="186"/>
      <c r="NF391" s="186"/>
      <c r="NG391" s="186"/>
      <c r="NH391" s="186"/>
      <c r="NI391" s="186"/>
      <c r="NJ391" s="186"/>
      <c r="NK391" s="186"/>
      <c r="NL391" s="186"/>
      <c r="NM391" s="186"/>
      <c r="NN391" s="186"/>
      <c r="NO391" s="186"/>
      <c r="NP391" s="186"/>
      <c r="NQ391" s="186"/>
      <c r="NR391" s="186"/>
      <c r="NS391" s="186"/>
      <c r="NT391" s="186"/>
      <c r="NU391" s="186"/>
      <c r="NV391" s="186"/>
      <c r="NW391" s="186"/>
      <c r="NX391" s="186"/>
      <c r="NY391" s="186"/>
      <c r="NZ391" s="186"/>
      <c r="OA391" s="186"/>
      <c r="OB391" s="186"/>
      <c r="OC391" s="186"/>
      <c r="OD391" s="186"/>
      <c r="OE391" s="186"/>
      <c r="OF391" s="186"/>
      <c r="OG391" s="186"/>
      <c r="OH391" s="186"/>
      <c r="OI391" s="186"/>
      <c r="OJ391" s="186"/>
      <c r="OK391" s="186"/>
      <c r="OL391" s="186"/>
      <c r="OM391" s="186"/>
      <c r="ON391" s="186"/>
      <c r="OO391" s="186"/>
      <c r="OP391" s="186"/>
      <c r="OQ391" s="186"/>
      <c r="OR391" s="186"/>
      <c r="OS391" s="186"/>
      <c r="OT391" s="186"/>
      <c r="OU391" s="186"/>
      <c r="OV391" s="186"/>
      <c r="OW391" s="186"/>
      <c r="OX391" s="186"/>
      <c r="OY391" s="186"/>
      <c r="OZ391" s="186"/>
      <c r="PA391" s="186"/>
      <c r="PB391" s="186"/>
      <c r="PC391" s="186"/>
      <c r="PD391" s="186"/>
      <c r="PE391" s="186"/>
      <c r="PF391" s="186"/>
      <c r="PG391" s="186"/>
      <c r="PH391" s="186"/>
      <c r="PI391" s="186"/>
      <c r="PJ391" s="186"/>
      <c r="PK391" s="186"/>
      <c r="PL391" s="186"/>
      <c r="PM391" s="186"/>
      <c r="PN391" s="186"/>
      <c r="PO391" s="186"/>
      <c r="PP391" s="186"/>
      <c r="PQ391" s="186"/>
      <c r="PR391" s="186"/>
      <c r="PS391" s="186"/>
      <c r="PT391" s="186"/>
      <c r="PU391" s="186"/>
      <c r="PV391" s="186"/>
      <c r="PW391" s="186"/>
      <c r="PX391" s="186"/>
      <c r="PY391" s="186"/>
      <c r="PZ391" s="186"/>
      <c r="QA391" s="186"/>
      <c r="QB391" s="186"/>
      <c r="QC391" s="186"/>
      <c r="QD391" s="186"/>
      <c r="QE391" s="186"/>
      <c r="QF391" s="186"/>
      <c r="QG391" s="186"/>
      <c r="QH391" s="186"/>
      <c r="QI391" s="186"/>
      <c r="QJ391" s="186"/>
      <c r="QK391" s="186"/>
      <c r="QL391" s="186"/>
      <c r="QM391" s="186"/>
      <c r="QN391" s="186"/>
      <c r="QO391" s="186"/>
      <c r="QP391" s="186"/>
      <c r="QQ391" s="186"/>
      <c r="QR391" s="186"/>
      <c r="QS391" s="186"/>
      <c r="QT391" s="186"/>
      <c r="QU391" s="186"/>
      <c r="QV391" s="186"/>
      <c r="QW391" s="186"/>
      <c r="QX391" s="186"/>
      <c r="QY391" s="186"/>
      <c r="QZ391" s="186"/>
      <c r="RA391" s="186"/>
      <c r="RB391" s="186"/>
      <c r="RC391" s="186"/>
      <c r="RD391" s="186"/>
      <c r="RE391" s="186"/>
      <c r="RF391" s="186"/>
      <c r="RG391" s="186"/>
      <c r="RH391" s="186"/>
      <c r="RI391" s="186"/>
      <c r="RJ391" s="186"/>
      <c r="RK391" s="186"/>
      <c r="RL391" s="186"/>
      <c r="RM391" s="186"/>
      <c r="RN391" s="186"/>
      <c r="RO391" s="186"/>
      <c r="RP391" s="186"/>
      <c r="RQ391" s="186"/>
      <c r="RR391" s="186"/>
      <c r="RS391" s="186"/>
      <c r="RT391" s="186"/>
      <c r="RU391" s="186"/>
      <c r="RV391" s="186"/>
      <c r="RW391" s="186"/>
      <c r="RX391" s="186"/>
      <c r="RY391" s="186"/>
      <c r="RZ391" s="186"/>
      <c r="SA391" s="186"/>
      <c r="SB391" s="186"/>
      <c r="SC391" s="186"/>
      <c r="SD391" s="186"/>
      <c r="SE391" s="186"/>
      <c r="SF391" s="186"/>
      <c r="SG391" s="186"/>
      <c r="SH391" s="186"/>
      <c r="SI391" s="186"/>
      <c r="SJ391" s="186"/>
      <c r="SK391" s="186"/>
      <c r="SL391" s="186"/>
      <c r="SM391" s="186"/>
      <c r="SN391" s="186"/>
      <c r="SO391" s="186"/>
      <c r="SP391" s="186"/>
      <c r="SQ391" s="186"/>
      <c r="SR391" s="186"/>
      <c r="SS391" s="186"/>
      <c r="ST391" s="186"/>
      <c r="SU391" s="186"/>
      <c r="SV391" s="186"/>
      <c r="SW391" s="186"/>
      <c r="SX391" s="186"/>
      <c r="SY391" s="186"/>
      <c r="SZ391" s="186"/>
      <c r="TA391" s="186"/>
      <c r="TB391" s="186"/>
      <c r="TC391" s="186"/>
      <c r="TD391" s="186"/>
      <c r="TE391" s="186"/>
      <c r="TF391" s="186"/>
      <c r="TG391" s="186"/>
      <c r="TH391" s="186"/>
      <c r="TI391" s="186"/>
      <c r="TJ391" s="186"/>
      <c r="TK391" s="186"/>
      <c r="TL391" s="186"/>
      <c r="TM391" s="186"/>
      <c r="TN391" s="186"/>
      <c r="TO391" s="186"/>
      <c r="TP391" s="186"/>
      <c r="TQ391" s="186"/>
      <c r="TR391" s="186"/>
      <c r="TS391" s="186"/>
      <c r="TT391" s="186"/>
      <c r="TU391" s="186"/>
      <c r="TV391" s="186"/>
      <c r="TW391" s="186"/>
      <c r="TX391" s="186"/>
      <c r="TY391" s="186"/>
      <c r="TZ391" s="186"/>
      <c r="UA391" s="186"/>
      <c r="UB391" s="186"/>
      <c r="UC391" s="186"/>
      <c r="UD391" s="186"/>
      <c r="UE391" s="186"/>
      <c r="UF391" s="186"/>
      <c r="UG391" s="186"/>
      <c r="UH391" s="186"/>
      <c r="UI391" s="186"/>
      <c r="UJ391" s="186"/>
      <c r="UK391" s="186"/>
      <c r="UL391" s="186"/>
      <c r="UM391" s="186"/>
      <c r="UN391" s="186"/>
      <c r="UO391" s="186"/>
      <c r="UP391" s="186"/>
      <c r="UQ391" s="186"/>
      <c r="UR391" s="186"/>
      <c r="US391" s="186"/>
      <c r="UT391" s="186"/>
      <c r="UU391" s="186"/>
      <c r="UV391" s="186"/>
      <c r="UW391" s="186"/>
      <c r="UX391" s="186"/>
      <c r="UY391" s="186"/>
      <c r="UZ391" s="186"/>
      <c r="VA391" s="186"/>
      <c r="VB391" s="186"/>
      <c r="VC391" s="186"/>
      <c r="VD391" s="186"/>
      <c r="VE391" s="186"/>
      <c r="VF391" s="186"/>
      <c r="VG391" s="186"/>
      <c r="VH391" s="186"/>
      <c r="VI391" s="186"/>
      <c r="VJ391" s="186"/>
      <c r="VK391" s="186"/>
      <c r="VL391" s="186"/>
      <c r="VM391" s="186"/>
      <c r="VN391" s="186"/>
      <c r="VO391" s="186"/>
      <c r="VP391" s="186"/>
      <c r="VQ391" s="186"/>
      <c r="VR391" s="186"/>
      <c r="VS391" s="186"/>
      <c r="VT391" s="186"/>
      <c r="VU391" s="186"/>
      <c r="VV391" s="186"/>
      <c r="VW391" s="186"/>
      <c r="VX391" s="186"/>
      <c r="VY391" s="186"/>
      <c r="VZ391" s="186"/>
      <c r="WA391" s="186"/>
      <c r="WB391" s="186"/>
      <c r="WC391" s="186"/>
      <c r="WD391" s="186"/>
      <c r="WE391" s="186"/>
      <c r="WF391" s="186"/>
      <c r="WG391" s="186"/>
      <c r="WH391" s="186"/>
      <c r="WI391" s="186"/>
      <c r="WJ391" s="186"/>
      <c r="WK391" s="186"/>
      <c r="WL391" s="186"/>
      <c r="WM391" s="186"/>
      <c r="WN391" s="186"/>
      <c r="WO391" s="186"/>
      <c r="WP391" s="186"/>
      <c r="WQ391" s="186"/>
      <c r="WR391" s="186"/>
      <c r="WS391" s="186"/>
      <c r="WT391" s="186"/>
      <c r="WU391" s="186"/>
      <c r="WV391" s="186"/>
      <c r="WW391" s="186"/>
      <c r="WX391" s="186"/>
      <c r="WY391" s="186"/>
      <c r="WZ391" s="186"/>
      <c r="XA391" s="186"/>
      <c r="XB391" s="186"/>
      <c r="XC391" s="186"/>
      <c r="XD391" s="186"/>
      <c r="XE391" s="186"/>
      <c r="XF391" s="186"/>
      <c r="XG391" s="186"/>
      <c r="XH391" s="186"/>
      <c r="XI391" s="186"/>
      <c r="XJ391" s="186"/>
      <c r="XK391" s="186"/>
      <c r="XL391" s="186"/>
      <c r="XM391" s="186"/>
      <c r="XN391" s="186"/>
      <c r="XO391" s="186"/>
      <c r="XP391" s="186"/>
      <c r="XQ391" s="186"/>
      <c r="XR391" s="186"/>
      <c r="XS391" s="186"/>
      <c r="XT391" s="186"/>
      <c r="XU391" s="186"/>
      <c r="XV391" s="186"/>
      <c r="XW391" s="186"/>
      <c r="XX391" s="186"/>
      <c r="XY391" s="186"/>
      <c r="XZ391" s="186"/>
      <c r="YA391" s="186"/>
      <c r="YB391" s="186"/>
      <c r="YC391" s="186"/>
      <c r="YD391" s="186"/>
      <c r="YE391" s="186"/>
      <c r="YF391" s="186"/>
      <c r="YG391" s="186"/>
      <c r="YH391" s="186"/>
      <c r="YI391" s="186"/>
      <c r="YJ391" s="186"/>
      <c r="YK391" s="186"/>
      <c r="YL391" s="186"/>
      <c r="YM391" s="186"/>
      <c r="YN391" s="186"/>
      <c r="YO391" s="186"/>
      <c r="YP391" s="186"/>
      <c r="YQ391" s="186"/>
      <c r="YR391" s="186"/>
      <c r="YS391" s="186"/>
      <c r="YT391" s="186"/>
      <c r="YU391" s="186"/>
      <c r="YV391" s="186"/>
      <c r="YW391" s="186"/>
      <c r="YX391" s="186"/>
      <c r="YY391" s="186"/>
      <c r="YZ391" s="186"/>
      <c r="ZA391" s="186"/>
      <c r="ZB391" s="186"/>
      <c r="ZC391" s="186"/>
      <c r="ZD391" s="186"/>
      <c r="ZE391" s="186"/>
      <c r="ZF391" s="186"/>
      <c r="ZG391" s="186"/>
      <c r="ZH391" s="186"/>
      <c r="ZI391" s="186"/>
      <c r="ZJ391" s="186"/>
      <c r="ZK391" s="186"/>
      <c r="ZL391" s="186"/>
      <c r="ZM391" s="186"/>
      <c r="ZN391" s="186"/>
      <c r="ZO391" s="186"/>
      <c r="ZP391" s="186"/>
      <c r="ZQ391" s="186"/>
      <c r="ZR391" s="186"/>
      <c r="ZS391" s="186"/>
      <c r="ZT391" s="186"/>
      <c r="ZU391" s="186"/>
      <c r="ZV391" s="186"/>
      <c r="ZW391" s="186"/>
      <c r="ZX391" s="186"/>
      <c r="ZY391" s="186"/>
      <c r="ZZ391" s="186"/>
      <c r="AAA391" s="186"/>
      <c r="AAB391" s="186"/>
      <c r="AAC391" s="186"/>
      <c r="AAD391" s="186"/>
      <c r="AAE391" s="186"/>
      <c r="AAF391" s="186"/>
      <c r="AAG391" s="186"/>
      <c r="AAH391" s="186"/>
      <c r="AAI391" s="186"/>
      <c r="AAJ391" s="186"/>
      <c r="AAK391" s="186"/>
      <c r="AAL391" s="186"/>
      <c r="AAM391" s="186"/>
      <c r="AAN391" s="186"/>
      <c r="AAO391" s="186"/>
      <c r="AAP391" s="186"/>
      <c r="AAQ391" s="186"/>
      <c r="AAR391" s="186"/>
      <c r="AAS391" s="186"/>
      <c r="AAT391" s="186"/>
      <c r="AAU391" s="186"/>
      <c r="AAV391" s="186"/>
      <c r="AAW391" s="186"/>
      <c r="AAX391" s="186"/>
      <c r="AAY391" s="186"/>
      <c r="AAZ391" s="186"/>
      <c r="ABA391" s="186"/>
      <c r="ABB391" s="186"/>
      <c r="ABC391" s="186"/>
      <c r="ABD391" s="186"/>
      <c r="ABE391" s="186"/>
      <c r="ABF391" s="186"/>
      <c r="ABG391" s="186"/>
      <c r="ABH391" s="186"/>
      <c r="ABI391" s="186"/>
      <c r="ABJ391" s="186"/>
      <c r="ABK391" s="186"/>
      <c r="ABL391" s="186"/>
      <c r="ABM391" s="186"/>
      <c r="ABN391" s="186"/>
      <c r="ABO391" s="186"/>
      <c r="ABP391" s="186"/>
      <c r="ABQ391" s="186"/>
      <c r="ABR391" s="186"/>
      <c r="ABS391" s="186"/>
      <c r="ABT391" s="186"/>
      <c r="ABU391" s="186"/>
      <c r="ABV391" s="186"/>
      <c r="ABW391" s="186"/>
      <c r="ABX391" s="186"/>
      <c r="ABY391" s="186"/>
      <c r="ABZ391" s="186"/>
      <c r="ACA391" s="186"/>
      <c r="ACB391" s="186"/>
      <c r="ACC391" s="186"/>
      <c r="ACD391" s="186"/>
      <c r="ACE391" s="186"/>
      <c r="ACF391" s="186"/>
      <c r="ACG391" s="186"/>
      <c r="ACH391" s="186"/>
      <c r="ACI391" s="186"/>
      <c r="ACJ391" s="186"/>
      <c r="ACK391" s="186"/>
      <c r="ACL391" s="186"/>
      <c r="ACM391" s="186"/>
      <c r="ACN391" s="186"/>
      <c r="ACO391" s="186"/>
      <c r="ACP391" s="186"/>
      <c r="ACQ391" s="186"/>
      <c r="ACR391" s="186"/>
      <c r="ACS391" s="186"/>
      <c r="ACT391" s="186"/>
      <c r="ACU391" s="186"/>
      <c r="ACV391" s="186"/>
      <c r="ACW391" s="186"/>
      <c r="ACX391" s="186"/>
      <c r="ACY391" s="186"/>
      <c r="ACZ391" s="186"/>
      <c r="ADA391" s="186"/>
      <c r="ADB391" s="186"/>
      <c r="ADC391" s="186"/>
      <c r="ADD391" s="186"/>
      <c r="ADE391" s="186"/>
      <c r="ADF391" s="186"/>
      <c r="ADG391" s="186"/>
      <c r="ADH391" s="186"/>
      <c r="ADI391" s="186"/>
      <c r="ADJ391" s="186"/>
      <c r="ADK391" s="186"/>
      <c r="ADL391" s="186"/>
      <c r="ADM391" s="186"/>
      <c r="ADN391" s="186"/>
      <c r="ADO391" s="186"/>
      <c r="ADP391" s="186"/>
      <c r="ADQ391" s="186"/>
      <c r="ADR391" s="186"/>
      <c r="ADS391" s="186"/>
      <c r="ADT391" s="186"/>
      <c r="ADU391" s="186"/>
      <c r="ADV391" s="186"/>
      <c r="ADW391" s="186"/>
      <c r="ADX391" s="186"/>
      <c r="ADY391" s="186"/>
      <c r="ADZ391" s="186"/>
      <c r="AEA391" s="186"/>
      <c r="AEB391" s="186"/>
      <c r="AEC391" s="186"/>
      <c r="AED391" s="186"/>
      <c r="AEE391" s="186"/>
      <c r="AEF391" s="186"/>
      <c r="AEG391" s="186"/>
      <c r="AEH391" s="186"/>
      <c r="AEI391" s="186"/>
      <c r="AEJ391" s="186"/>
      <c r="AEK391" s="186"/>
      <c r="AEL391" s="186"/>
      <c r="AEM391" s="186"/>
      <c r="AEN391" s="186"/>
      <c r="AEO391" s="186"/>
      <c r="AEP391" s="186"/>
      <c r="AEQ391" s="186"/>
      <c r="AER391" s="186"/>
      <c r="AES391" s="186"/>
      <c r="AET391" s="186"/>
      <c r="AEU391" s="186"/>
      <c r="AEV391" s="186"/>
      <c r="AEW391" s="186"/>
      <c r="AEX391" s="186"/>
      <c r="AEY391" s="186"/>
      <c r="AEZ391" s="186"/>
      <c r="AFA391" s="186"/>
      <c r="AFB391" s="186"/>
      <c r="AFC391" s="186"/>
      <c r="AFD391" s="186"/>
      <c r="AFE391" s="186"/>
      <c r="AFF391" s="186"/>
      <c r="AFG391" s="186"/>
      <c r="AFH391" s="186"/>
      <c r="AFI391" s="186"/>
      <c r="AFJ391" s="186"/>
      <c r="AFK391" s="186"/>
      <c r="AFL391" s="186"/>
      <c r="AFM391" s="186"/>
      <c r="AFN391" s="186"/>
      <c r="AFO391" s="186"/>
      <c r="AFP391" s="186"/>
      <c r="AFQ391" s="186"/>
      <c r="AFR391" s="186"/>
      <c r="AFS391" s="186"/>
      <c r="AFT391" s="186"/>
      <c r="AFU391" s="186"/>
      <c r="AFV391" s="186"/>
      <c r="AFW391" s="186"/>
      <c r="AFX391" s="186"/>
      <c r="AFY391" s="186"/>
      <c r="AFZ391" s="186"/>
      <c r="AGA391" s="186"/>
      <c r="AGB391" s="186"/>
      <c r="AGC391" s="186"/>
      <c r="AGD391" s="186"/>
      <c r="AGE391" s="186"/>
      <c r="AGF391" s="186"/>
      <c r="AGG391" s="186"/>
      <c r="AGH391" s="186"/>
      <c r="AGI391" s="186"/>
      <c r="AGJ391" s="186"/>
      <c r="AGK391" s="186"/>
      <c r="AGL391" s="186"/>
      <c r="AGM391" s="186"/>
      <c r="AGN391" s="186"/>
      <c r="AGO391" s="186"/>
      <c r="AGP391" s="186"/>
      <c r="AGQ391" s="186"/>
      <c r="AGR391" s="186"/>
      <c r="AGS391" s="186"/>
      <c r="AGT391" s="186"/>
      <c r="AGU391" s="186"/>
      <c r="AGV391" s="186"/>
      <c r="AGW391" s="186"/>
      <c r="AGX391" s="186"/>
      <c r="AGY391" s="186"/>
      <c r="AGZ391" s="186"/>
      <c r="AHA391" s="186"/>
      <c r="AHB391" s="186"/>
      <c r="AHC391" s="186"/>
      <c r="AHD391" s="186"/>
      <c r="AHE391" s="186"/>
      <c r="AHF391" s="186"/>
      <c r="AHG391" s="186"/>
      <c r="AHH391" s="186"/>
      <c r="AHI391" s="186"/>
      <c r="AHJ391" s="186"/>
      <c r="AHK391" s="186"/>
      <c r="AHL391" s="186"/>
      <c r="AHM391" s="186"/>
      <c r="AHN391" s="186"/>
      <c r="AHO391" s="186"/>
      <c r="AHP391" s="186"/>
      <c r="AHQ391" s="186"/>
      <c r="AHR391" s="186"/>
      <c r="AHS391" s="186"/>
      <c r="AHT391" s="186"/>
      <c r="AHU391" s="186"/>
      <c r="AHV391" s="186"/>
      <c r="AHW391" s="186"/>
      <c r="AHX391" s="186"/>
      <c r="AHY391" s="186"/>
      <c r="AHZ391" s="186"/>
      <c r="AIA391" s="186"/>
      <c r="AIB391" s="186"/>
      <c r="AIC391" s="186"/>
      <c r="AID391" s="186"/>
      <c r="AIE391" s="186"/>
      <c r="AIF391" s="186"/>
      <c r="AIG391" s="186"/>
      <c r="AIH391" s="186"/>
      <c r="AII391" s="186"/>
      <c r="AIJ391" s="186"/>
      <c r="AIK391" s="186"/>
      <c r="AIL391" s="186"/>
      <c r="AIM391" s="186"/>
      <c r="AIN391" s="186"/>
      <c r="AIO391" s="186"/>
      <c r="AIP391" s="186"/>
      <c r="AIQ391" s="186"/>
      <c r="AIR391" s="186"/>
      <c r="AIS391" s="186"/>
      <c r="AIT391" s="186"/>
      <c r="AIU391" s="186"/>
      <c r="AIV391" s="186"/>
      <c r="AIW391" s="186"/>
      <c r="AIX391" s="186"/>
      <c r="AIY391" s="186"/>
      <c r="AIZ391" s="186"/>
      <c r="AJA391" s="186"/>
      <c r="AJB391" s="186"/>
      <c r="AJC391" s="186"/>
      <c r="AJD391" s="186"/>
      <c r="AJE391" s="186"/>
      <c r="AJF391" s="186"/>
      <c r="AJG391" s="186"/>
      <c r="AJH391" s="186"/>
      <c r="AJI391" s="186"/>
      <c r="AJJ391" s="186"/>
      <c r="AJK391" s="186"/>
      <c r="AJL391" s="186"/>
      <c r="AJM391" s="186"/>
      <c r="AJN391" s="186"/>
      <c r="AJO391" s="186"/>
      <c r="AJP391" s="186"/>
      <c r="AJQ391" s="186"/>
      <c r="AJR391" s="186"/>
      <c r="AJS391" s="186"/>
      <c r="AJT391" s="186"/>
      <c r="AJU391" s="186"/>
      <c r="AJV391" s="186"/>
      <c r="AJW391" s="186"/>
      <c r="AJX391" s="186"/>
      <c r="AJY391" s="186"/>
      <c r="AJZ391" s="186"/>
      <c r="AKA391" s="186"/>
      <c r="AKB391" s="186"/>
      <c r="AKC391" s="186"/>
      <c r="AKD391" s="186"/>
      <c r="AKE391" s="186"/>
      <c r="AKF391" s="186"/>
      <c r="AKG391" s="186"/>
      <c r="AKH391" s="186"/>
      <c r="AKI391" s="186"/>
      <c r="AKJ391" s="186"/>
      <c r="AKK391" s="186"/>
      <c r="AKL391" s="186"/>
      <c r="AKM391" s="186"/>
      <c r="AKN391" s="186"/>
      <c r="AKO391" s="186"/>
      <c r="AKP391" s="186"/>
      <c r="AKQ391" s="186"/>
      <c r="AKR391" s="186"/>
      <c r="AKS391" s="186"/>
      <c r="AKT391" s="186"/>
      <c r="AKU391" s="186"/>
      <c r="AKV391" s="186"/>
      <c r="AKW391" s="186"/>
      <c r="AKX391" s="186"/>
      <c r="AKY391" s="186"/>
      <c r="AKZ391" s="186"/>
      <c r="ALA391" s="186"/>
      <c r="ALB391" s="186"/>
      <c r="ALC391" s="186"/>
      <c r="ALD391" s="186"/>
      <c r="ALE391" s="186"/>
      <c r="ALF391" s="186"/>
      <c r="ALG391" s="186"/>
      <c r="ALH391" s="186"/>
      <c r="ALI391" s="186"/>
      <c r="ALJ391" s="186"/>
      <c r="ALK391" s="186"/>
      <c r="ALL391" s="186"/>
      <c r="ALM391" s="186"/>
      <c r="ALN391" s="186"/>
      <c r="ALO391" s="186"/>
      <c r="ALP391" s="186"/>
      <c r="ALQ391" s="186"/>
      <c r="ALR391" s="186"/>
      <c r="ALS391" s="186"/>
      <c r="ALT391" s="186"/>
      <c r="ALU391" s="186"/>
      <c r="ALV391" s="186"/>
      <c r="ALW391" s="186"/>
      <c r="ALX391" s="186"/>
      <c r="ALY391" s="186"/>
      <c r="ALZ391" s="186"/>
      <c r="AMA391" s="186"/>
      <c r="AMB391" s="186"/>
      <c r="AMC391" s="186"/>
      <c r="AMD391" s="186"/>
      <c r="AME391" s="186"/>
      <c r="AMF391" s="186"/>
      <c r="AMG391" s="186"/>
      <c r="AMH391" s="186"/>
      <c r="AMI391" s="186"/>
      <c r="AMJ391" s="186"/>
      <c r="AMK391" s="186"/>
    </row>
    <row r="392" spans="1:1025" s="187" customFormat="1" ht="96" customHeight="1">
      <c r="A392" s="177">
        <v>230</v>
      </c>
      <c r="B392" s="161" t="s">
        <v>1011</v>
      </c>
      <c r="C392" s="161"/>
      <c r="D392" s="161"/>
      <c r="E392" s="161" t="s">
        <v>467</v>
      </c>
      <c r="F392" s="161">
        <v>6.5</v>
      </c>
      <c r="G392" s="161">
        <v>3</v>
      </c>
      <c r="H392" s="161" t="s">
        <v>1045</v>
      </c>
      <c r="I392" s="161" t="s">
        <v>542</v>
      </c>
      <c r="J392" s="161" t="s">
        <v>542</v>
      </c>
      <c r="K392" s="161" t="s">
        <v>542</v>
      </c>
      <c r="L392" s="161" t="s">
        <v>542</v>
      </c>
      <c r="M392" s="161" t="s">
        <v>469</v>
      </c>
      <c r="N392" s="185">
        <v>1060263000016</v>
      </c>
      <c r="O392" s="161" t="s">
        <v>851</v>
      </c>
      <c r="P392" s="161"/>
      <c r="Q392" s="161"/>
      <c r="R392" s="161"/>
      <c r="S392" s="161"/>
      <c r="T392" s="161"/>
      <c r="U392" s="161"/>
      <c r="V392" s="161"/>
      <c r="W392" s="161" t="s">
        <v>471</v>
      </c>
      <c r="X392" s="161" t="s">
        <v>852</v>
      </c>
      <c r="Y392" s="161" t="s">
        <v>840</v>
      </c>
      <c r="Z392" s="161" t="s">
        <v>469</v>
      </c>
      <c r="AA392" s="185">
        <v>1060263000016</v>
      </c>
      <c r="AB392" s="161" t="s">
        <v>852</v>
      </c>
      <c r="AC392" s="186"/>
      <c r="AD392" s="186"/>
      <c r="AE392" s="186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  <c r="BA392" s="186"/>
      <c r="BB392" s="186"/>
      <c r="BC392" s="186"/>
      <c r="BD392" s="186"/>
      <c r="BE392" s="186"/>
      <c r="BF392" s="186"/>
      <c r="BG392" s="186"/>
      <c r="BH392" s="186"/>
      <c r="BI392" s="186"/>
      <c r="BJ392" s="186"/>
      <c r="BK392" s="186"/>
      <c r="BL392" s="186"/>
      <c r="BM392" s="186"/>
      <c r="BN392" s="186"/>
      <c r="BO392" s="186"/>
      <c r="BP392" s="186"/>
      <c r="BQ392" s="186"/>
      <c r="BR392" s="186"/>
      <c r="BS392" s="186"/>
      <c r="BT392" s="186"/>
      <c r="BU392" s="186"/>
      <c r="BV392" s="186"/>
      <c r="BW392" s="186"/>
      <c r="BX392" s="186"/>
      <c r="BY392" s="186"/>
      <c r="BZ392" s="186"/>
      <c r="CA392" s="186"/>
      <c r="CB392" s="186"/>
      <c r="CC392" s="186"/>
      <c r="CD392" s="186"/>
      <c r="CE392" s="186"/>
      <c r="CF392" s="186"/>
      <c r="CG392" s="186"/>
      <c r="CH392" s="186"/>
      <c r="CI392" s="186"/>
      <c r="CJ392" s="186"/>
      <c r="CK392" s="186"/>
      <c r="CL392" s="186"/>
      <c r="CM392" s="186"/>
      <c r="CN392" s="186"/>
      <c r="CO392" s="186"/>
      <c r="CP392" s="186"/>
      <c r="CQ392" s="186"/>
      <c r="CR392" s="186"/>
      <c r="CS392" s="186"/>
      <c r="CT392" s="186"/>
      <c r="CU392" s="186"/>
      <c r="CV392" s="186"/>
      <c r="CW392" s="186"/>
      <c r="CX392" s="186"/>
      <c r="CY392" s="186"/>
      <c r="CZ392" s="186"/>
      <c r="DA392" s="186"/>
      <c r="DB392" s="186"/>
      <c r="DC392" s="186"/>
      <c r="DD392" s="186"/>
      <c r="DE392" s="186"/>
      <c r="DF392" s="186"/>
      <c r="DG392" s="186"/>
      <c r="DH392" s="186"/>
      <c r="DI392" s="186"/>
      <c r="DJ392" s="186"/>
      <c r="DK392" s="186"/>
      <c r="DL392" s="186"/>
      <c r="DM392" s="186"/>
      <c r="DN392" s="186"/>
      <c r="DO392" s="186"/>
      <c r="DP392" s="186"/>
      <c r="DQ392" s="186"/>
      <c r="DR392" s="186"/>
      <c r="DS392" s="186"/>
      <c r="DT392" s="186"/>
      <c r="DU392" s="186"/>
      <c r="DV392" s="186"/>
      <c r="DW392" s="186"/>
      <c r="DX392" s="186"/>
      <c r="DY392" s="186"/>
      <c r="DZ392" s="186"/>
      <c r="EA392" s="186"/>
      <c r="EB392" s="186"/>
      <c r="EC392" s="186"/>
      <c r="ED392" s="186"/>
      <c r="EE392" s="186"/>
      <c r="EF392" s="186"/>
      <c r="EG392" s="186"/>
      <c r="EH392" s="186"/>
      <c r="EI392" s="186"/>
      <c r="EJ392" s="186"/>
      <c r="EK392" s="186"/>
      <c r="EL392" s="186"/>
      <c r="EM392" s="186"/>
      <c r="EN392" s="186"/>
      <c r="EO392" s="186"/>
      <c r="EP392" s="186"/>
      <c r="EQ392" s="186"/>
      <c r="ER392" s="186"/>
      <c r="ES392" s="186"/>
      <c r="ET392" s="186"/>
      <c r="EU392" s="186"/>
      <c r="EV392" s="186"/>
      <c r="EW392" s="186"/>
      <c r="EX392" s="186"/>
      <c r="EY392" s="186"/>
      <c r="EZ392" s="186"/>
      <c r="FA392" s="186"/>
      <c r="FB392" s="186"/>
      <c r="FC392" s="186"/>
      <c r="FD392" s="186"/>
      <c r="FE392" s="186"/>
      <c r="FF392" s="186"/>
      <c r="FG392" s="186"/>
      <c r="FH392" s="186"/>
      <c r="FI392" s="186"/>
      <c r="FJ392" s="186"/>
      <c r="FK392" s="186"/>
      <c r="FL392" s="186"/>
      <c r="FM392" s="186"/>
      <c r="FN392" s="186"/>
      <c r="FO392" s="186"/>
      <c r="FP392" s="186"/>
      <c r="FQ392" s="186"/>
      <c r="FR392" s="186"/>
      <c r="FS392" s="186"/>
      <c r="FT392" s="186"/>
      <c r="FU392" s="186"/>
      <c r="FV392" s="186"/>
      <c r="FW392" s="186"/>
      <c r="FX392" s="186"/>
      <c r="FY392" s="186"/>
      <c r="FZ392" s="186"/>
      <c r="GA392" s="186"/>
      <c r="GB392" s="186"/>
      <c r="GC392" s="186"/>
      <c r="GD392" s="186"/>
      <c r="GE392" s="186"/>
      <c r="GF392" s="186"/>
      <c r="GG392" s="186"/>
      <c r="GH392" s="186"/>
      <c r="GI392" s="186"/>
      <c r="GJ392" s="186"/>
      <c r="GK392" s="186"/>
      <c r="GL392" s="186"/>
      <c r="GM392" s="186"/>
      <c r="GN392" s="186"/>
      <c r="GO392" s="186"/>
      <c r="GP392" s="186"/>
      <c r="GQ392" s="186"/>
      <c r="GR392" s="186"/>
      <c r="GS392" s="186"/>
      <c r="GT392" s="186"/>
      <c r="GU392" s="186"/>
      <c r="GV392" s="186"/>
      <c r="GW392" s="186"/>
      <c r="GX392" s="186"/>
      <c r="GY392" s="186"/>
      <c r="GZ392" s="186"/>
      <c r="HA392" s="186"/>
      <c r="HB392" s="186"/>
      <c r="HC392" s="186"/>
      <c r="HD392" s="186"/>
      <c r="HE392" s="186"/>
      <c r="HF392" s="186"/>
      <c r="HG392" s="186"/>
      <c r="HH392" s="186"/>
      <c r="HI392" s="186"/>
      <c r="HJ392" s="186"/>
      <c r="HK392" s="186"/>
      <c r="HL392" s="186"/>
      <c r="HM392" s="186"/>
      <c r="HN392" s="186"/>
      <c r="HO392" s="186"/>
      <c r="HP392" s="186"/>
      <c r="HQ392" s="186"/>
      <c r="HR392" s="186"/>
      <c r="HS392" s="186"/>
      <c r="HT392" s="186"/>
      <c r="HU392" s="186"/>
      <c r="HV392" s="186"/>
      <c r="HW392" s="186"/>
      <c r="HX392" s="186"/>
      <c r="HY392" s="186"/>
      <c r="HZ392" s="186"/>
      <c r="IA392" s="186"/>
      <c r="IB392" s="186"/>
      <c r="IC392" s="186"/>
      <c r="ID392" s="186"/>
      <c r="IE392" s="186"/>
      <c r="IF392" s="186"/>
      <c r="IG392" s="186"/>
      <c r="IH392" s="186"/>
      <c r="II392" s="186"/>
      <c r="IJ392" s="186"/>
      <c r="IK392" s="186"/>
      <c r="IL392" s="186"/>
      <c r="IM392" s="186"/>
      <c r="IN392" s="186"/>
      <c r="IO392" s="186"/>
      <c r="IP392" s="186"/>
      <c r="IQ392" s="186"/>
      <c r="IR392" s="186"/>
      <c r="IS392" s="186"/>
      <c r="IT392" s="186"/>
      <c r="IU392" s="186"/>
      <c r="IV392" s="186"/>
      <c r="IW392" s="186"/>
      <c r="IX392" s="186"/>
      <c r="IY392" s="186"/>
      <c r="IZ392" s="186"/>
      <c r="JA392" s="186"/>
      <c r="JB392" s="186"/>
      <c r="JC392" s="186"/>
      <c r="JD392" s="186"/>
      <c r="JE392" s="186"/>
      <c r="JF392" s="186"/>
      <c r="JG392" s="186"/>
      <c r="JH392" s="186"/>
      <c r="JI392" s="186"/>
      <c r="JJ392" s="186"/>
      <c r="JK392" s="186"/>
      <c r="JL392" s="186"/>
      <c r="JM392" s="186"/>
      <c r="JN392" s="186"/>
      <c r="JO392" s="186"/>
      <c r="JP392" s="186"/>
      <c r="JQ392" s="186"/>
      <c r="JR392" s="186"/>
      <c r="JS392" s="186"/>
      <c r="JT392" s="186"/>
      <c r="JU392" s="186"/>
      <c r="JV392" s="186"/>
      <c r="JW392" s="186"/>
      <c r="JX392" s="186"/>
      <c r="JY392" s="186"/>
      <c r="JZ392" s="186"/>
      <c r="KA392" s="186"/>
      <c r="KB392" s="186"/>
      <c r="KC392" s="186"/>
      <c r="KD392" s="186"/>
      <c r="KE392" s="186"/>
      <c r="KF392" s="186"/>
      <c r="KG392" s="186"/>
      <c r="KH392" s="186"/>
      <c r="KI392" s="186"/>
      <c r="KJ392" s="186"/>
      <c r="KK392" s="186"/>
      <c r="KL392" s="186"/>
      <c r="KM392" s="186"/>
      <c r="KN392" s="186"/>
      <c r="KO392" s="186"/>
      <c r="KP392" s="186"/>
      <c r="KQ392" s="186"/>
      <c r="KR392" s="186"/>
      <c r="KS392" s="186"/>
      <c r="KT392" s="186"/>
      <c r="KU392" s="186"/>
      <c r="KV392" s="186"/>
      <c r="KW392" s="186"/>
      <c r="KX392" s="186"/>
      <c r="KY392" s="186"/>
      <c r="KZ392" s="186"/>
      <c r="LA392" s="186"/>
      <c r="LB392" s="186"/>
      <c r="LC392" s="186"/>
      <c r="LD392" s="186"/>
      <c r="LE392" s="186"/>
      <c r="LF392" s="186"/>
      <c r="LG392" s="186"/>
      <c r="LH392" s="186"/>
      <c r="LI392" s="186"/>
      <c r="LJ392" s="186"/>
      <c r="LK392" s="186"/>
      <c r="LL392" s="186"/>
      <c r="LM392" s="186"/>
      <c r="LN392" s="186"/>
      <c r="LO392" s="186"/>
      <c r="LP392" s="186"/>
      <c r="LQ392" s="186"/>
      <c r="LR392" s="186"/>
      <c r="LS392" s="186"/>
      <c r="LT392" s="186"/>
      <c r="LU392" s="186"/>
      <c r="LV392" s="186"/>
      <c r="LW392" s="186"/>
      <c r="LX392" s="186"/>
      <c r="LY392" s="186"/>
      <c r="LZ392" s="186"/>
      <c r="MA392" s="186"/>
      <c r="MB392" s="186"/>
      <c r="MC392" s="186"/>
      <c r="MD392" s="186"/>
      <c r="ME392" s="186"/>
      <c r="MF392" s="186"/>
      <c r="MG392" s="186"/>
      <c r="MH392" s="186"/>
      <c r="MI392" s="186"/>
      <c r="MJ392" s="186"/>
      <c r="MK392" s="186"/>
      <c r="ML392" s="186"/>
      <c r="MM392" s="186"/>
      <c r="MN392" s="186"/>
      <c r="MO392" s="186"/>
      <c r="MP392" s="186"/>
      <c r="MQ392" s="186"/>
      <c r="MR392" s="186"/>
      <c r="MS392" s="186"/>
      <c r="MT392" s="186"/>
      <c r="MU392" s="186"/>
      <c r="MV392" s="186"/>
      <c r="MW392" s="186"/>
      <c r="MX392" s="186"/>
      <c r="MY392" s="186"/>
      <c r="MZ392" s="186"/>
      <c r="NA392" s="186"/>
      <c r="NB392" s="186"/>
      <c r="NC392" s="186"/>
      <c r="ND392" s="186"/>
      <c r="NE392" s="186"/>
      <c r="NF392" s="186"/>
      <c r="NG392" s="186"/>
      <c r="NH392" s="186"/>
      <c r="NI392" s="186"/>
      <c r="NJ392" s="186"/>
      <c r="NK392" s="186"/>
      <c r="NL392" s="186"/>
      <c r="NM392" s="186"/>
      <c r="NN392" s="186"/>
      <c r="NO392" s="186"/>
      <c r="NP392" s="186"/>
      <c r="NQ392" s="186"/>
      <c r="NR392" s="186"/>
      <c r="NS392" s="186"/>
      <c r="NT392" s="186"/>
      <c r="NU392" s="186"/>
      <c r="NV392" s="186"/>
      <c r="NW392" s="186"/>
      <c r="NX392" s="186"/>
      <c r="NY392" s="186"/>
      <c r="NZ392" s="186"/>
      <c r="OA392" s="186"/>
      <c r="OB392" s="186"/>
      <c r="OC392" s="186"/>
      <c r="OD392" s="186"/>
      <c r="OE392" s="186"/>
      <c r="OF392" s="186"/>
      <c r="OG392" s="186"/>
      <c r="OH392" s="186"/>
      <c r="OI392" s="186"/>
      <c r="OJ392" s="186"/>
      <c r="OK392" s="186"/>
      <c r="OL392" s="186"/>
      <c r="OM392" s="186"/>
      <c r="ON392" s="186"/>
      <c r="OO392" s="186"/>
      <c r="OP392" s="186"/>
      <c r="OQ392" s="186"/>
      <c r="OR392" s="186"/>
      <c r="OS392" s="186"/>
      <c r="OT392" s="186"/>
      <c r="OU392" s="186"/>
      <c r="OV392" s="186"/>
      <c r="OW392" s="186"/>
      <c r="OX392" s="186"/>
      <c r="OY392" s="186"/>
      <c r="OZ392" s="186"/>
      <c r="PA392" s="186"/>
      <c r="PB392" s="186"/>
      <c r="PC392" s="186"/>
      <c r="PD392" s="186"/>
      <c r="PE392" s="186"/>
      <c r="PF392" s="186"/>
      <c r="PG392" s="186"/>
      <c r="PH392" s="186"/>
      <c r="PI392" s="186"/>
      <c r="PJ392" s="186"/>
      <c r="PK392" s="186"/>
      <c r="PL392" s="186"/>
      <c r="PM392" s="186"/>
      <c r="PN392" s="186"/>
      <c r="PO392" s="186"/>
      <c r="PP392" s="186"/>
      <c r="PQ392" s="186"/>
      <c r="PR392" s="186"/>
      <c r="PS392" s="186"/>
      <c r="PT392" s="186"/>
      <c r="PU392" s="186"/>
      <c r="PV392" s="186"/>
      <c r="PW392" s="186"/>
      <c r="PX392" s="186"/>
      <c r="PY392" s="186"/>
      <c r="PZ392" s="186"/>
      <c r="QA392" s="186"/>
      <c r="QB392" s="186"/>
      <c r="QC392" s="186"/>
      <c r="QD392" s="186"/>
      <c r="QE392" s="186"/>
      <c r="QF392" s="186"/>
      <c r="QG392" s="186"/>
      <c r="QH392" s="186"/>
      <c r="QI392" s="186"/>
      <c r="QJ392" s="186"/>
      <c r="QK392" s="186"/>
      <c r="QL392" s="186"/>
      <c r="QM392" s="186"/>
      <c r="QN392" s="186"/>
      <c r="QO392" s="186"/>
      <c r="QP392" s="186"/>
      <c r="QQ392" s="186"/>
      <c r="QR392" s="186"/>
      <c r="QS392" s="186"/>
      <c r="QT392" s="186"/>
      <c r="QU392" s="186"/>
      <c r="QV392" s="186"/>
      <c r="QW392" s="186"/>
      <c r="QX392" s="186"/>
      <c r="QY392" s="186"/>
      <c r="QZ392" s="186"/>
      <c r="RA392" s="186"/>
      <c r="RB392" s="186"/>
      <c r="RC392" s="186"/>
      <c r="RD392" s="186"/>
      <c r="RE392" s="186"/>
      <c r="RF392" s="186"/>
      <c r="RG392" s="186"/>
      <c r="RH392" s="186"/>
      <c r="RI392" s="186"/>
      <c r="RJ392" s="186"/>
      <c r="RK392" s="186"/>
      <c r="RL392" s="186"/>
      <c r="RM392" s="186"/>
      <c r="RN392" s="186"/>
      <c r="RO392" s="186"/>
      <c r="RP392" s="186"/>
      <c r="RQ392" s="186"/>
      <c r="RR392" s="186"/>
      <c r="RS392" s="186"/>
      <c r="RT392" s="186"/>
      <c r="RU392" s="186"/>
      <c r="RV392" s="186"/>
      <c r="RW392" s="186"/>
      <c r="RX392" s="186"/>
      <c r="RY392" s="186"/>
      <c r="RZ392" s="186"/>
      <c r="SA392" s="186"/>
      <c r="SB392" s="186"/>
      <c r="SC392" s="186"/>
      <c r="SD392" s="186"/>
      <c r="SE392" s="186"/>
      <c r="SF392" s="186"/>
      <c r="SG392" s="186"/>
      <c r="SH392" s="186"/>
      <c r="SI392" s="186"/>
      <c r="SJ392" s="186"/>
      <c r="SK392" s="186"/>
      <c r="SL392" s="186"/>
      <c r="SM392" s="186"/>
      <c r="SN392" s="186"/>
      <c r="SO392" s="186"/>
      <c r="SP392" s="186"/>
      <c r="SQ392" s="186"/>
      <c r="SR392" s="186"/>
      <c r="SS392" s="186"/>
      <c r="ST392" s="186"/>
      <c r="SU392" s="186"/>
      <c r="SV392" s="186"/>
      <c r="SW392" s="186"/>
      <c r="SX392" s="186"/>
      <c r="SY392" s="186"/>
      <c r="SZ392" s="186"/>
      <c r="TA392" s="186"/>
      <c r="TB392" s="186"/>
      <c r="TC392" s="186"/>
      <c r="TD392" s="186"/>
      <c r="TE392" s="186"/>
      <c r="TF392" s="186"/>
      <c r="TG392" s="186"/>
      <c r="TH392" s="186"/>
      <c r="TI392" s="186"/>
      <c r="TJ392" s="186"/>
      <c r="TK392" s="186"/>
      <c r="TL392" s="186"/>
      <c r="TM392" s="186"/>
      <c r="TN392" s="186"/>
      <c r="TO392" s="186"/>
      <c r="TP392" s="186"/>
      <c r="TQ392" s="186"/>
      <c r="TR392" s="186"/>
      <c r="TS392" s="186"/>
      <c r="TT392" s="186"/>
      <c r="TU392" s="186"/>
      <c r="TV392" s="186"/>
      <c r="TW392" s="186"/>
      <c r="TX392" s="186"/>
      <c r="TY392" s="186"/>
      <c r="TZ392" s="186"/>
      <c r="UA392" s="186"/>
      <c r="UB392" s="186"/>
      <c r="UC392" s="186"/>
      <c r="UD392" s="186"/>
      <c r="UE392" s="186"/>
      <c r="UF392" s="186"/>
      <c r="UG392" s="186"/>
      <c r="UH392" s="186"/>
      <c r="UI392" s="186"/>
      <c r="UJ392" s="186"/>
      <c r="UK392" s="186"/>
      <c r="UL392" s="186"/>
      <c r="UM392" s="186"/>
      <c r="UN392" s="186"/>
      <c r="UO392" s="186"/>
      <c r="UP392" s="186"/>
      <c r="UQ392" s="186"/>
      <c r="UR392" s="186"/>
      <c r="US392" s="186"/>
      <c r="UT392" s="186"/>
      <c r="UU392" s="186"/>
      <c r="UV392" s="186"/>
      <c r="UW392" s="186"/>
      <c r="UX392" s="186"/>
      <c r="UY392" s="186"/>
      <c r="UZ392" s="186"/>
      <c r="VA392" s="186"/>
      <c r="VB392" s="186"/>
      <c r="VC392" s="186"/>
      <c r="VD392" s="186"/>
      <c r="VE392" s="186"/>
      <c r="VF392" s="186"/>
      <c r="VG392" s="186"/>
      <c r="VH392" s="186"/>
      <c r="VI392" s="186"/>
      <c r="VJ392" s="186"/>
      <c r="VK392" s="186"/>
      <c r="VL392" s="186"/>
      <c r="VM392" s="186"/>
      <c r="VN392" s="186"/>
      <c r="VO392" s="186"/>
      <c r="VP392" s="186"/>
      <c r="VQ392" s="186"/>
      <c r="VR392" s="186"/>
      <c r="VS392" s="186"/>
      <c r="VT392" s="186"/>
      <c r="VU392" s="186"/>
      <c r="VV392" s="186"/>
      <c r="VW392" s="186"/>
      <c r="VX392" s="186"/>
      <c r="VY392" s="186"/>
      <c r="VZ392" s="186"/>
      <c r="WA392" s="186"/>
      <c r="WB392" s="186"/>
      <c r="WC392" s="186"/>
      <c r="WD392" s="186"/>
      <c r="WE392" s="186"/>
      <c r="WF392" s="186"/>
      <c r="WG392" s="186"/>
      <c r="WH392" s="186"/>
      <c r="WI392" s="186"/>
      <c r="WJ392" s="186"/>
      <c r="WK392" s="186"/>
      <c r="WL392" s="186"/>
      <c r="WM392" s="186"/>
      <c r="WN392" s="186"/>
      <c r="WO392" s="186"/>
      <c r="WP392" s="186"/>
      <c r="WQ392" s="186"/>
      <c r="WR392" s="186"/>
      <c r="WS392" s="186"/>
      <c r="WT392" s="186"/>
      <c r="WU392" s="186"/>
      <c r="WV392" s="186"/>
      <c r="WW392" s="186"/>
      <c r="WX392" s="186"/>
      <c r="WY392" s="186"/>
      <c r="WZ392" s="186"/>
      <c r="XA392" s="186"/>
      <c r="XB392" s="186"/>
      <c r="XC392" s="186"/>
      <c r="XD392" s="186"/>
      <c r="XE392" s="186"/>
      <c r="XF392" s="186"/>
      <c r="XG392" s="186"/>
      <c r="XH392" s="186"/>
      <c r="XI392" s="186"/>
      <c r="XJ392" s="186"/>
      <c r="XK392" s="186"/>
      <c r="XL392" s="186"/>
      <c r="XM392" s="186"/>
      <c r="XN392" s="186"/>
      <c r="XO392" s="186"/>
      <c r="XP392" s="186"/>
      <c r="XQ392" s="186"/>
      <c r="XR392" s="186"/>
      <c r="XS392" s="186"/>
      <c r="XT392" s="186"/>
      <c r="XU392" s="186"/>
      <c r="XV392" s="186"/>
      <c r="XW392" s="186"/>
      <c r="XX392" s="186"/>
      <c r="XY392" s="186"/>
      <c r="XZ392" s="186"/>
      <c r="YA392" s="186"/>
      <c r="YB392" s="186"/>
      <c r="YC392" s="186"/>
      <c r="YD392" s="186"/>
      <c r="YE392" s="186"/>
      <c r="YF392" s="186"/>
      <c r="YG392" s="186"/>
      <c r="YH392" s="186"/>
      <c r="YI392" s="186"/>
      <c r="YJ392" s="186"/>
      <c r="YK392" s="186"/>
      <c r="YL392" s="186"/>
      <c r="YM392" s="186"/>
      <c r="YN392" s="186"/>
      <c r="YO392" s="186"/>
      <c r="YP392" s="186"/>
      <c r="YQ392" s="186"/>
      <c r="YR392" s="186"/>
      <c r="YS392" s="186"/>
      <c r="YT392" s="186"/>
      <c r="YU392" s="186"/>
      <c r="YV392" s="186"/>
      <c r="YW392" s="186"/>
      <c r="YX392" s="186"/>
      <c r="YY392" s="186"/>
      <c r="YZ392" s="186"/>
      <c r="ZA392" s="186"/>
      <c r="ZB392" s="186"/>
      <c r="ZC392" s="186"/>
      <c r="ZD392" s="186"/>
      <c r="ZE392" s="186"/>
      <c r="ZF392" s="186"/>
      <c r="ZG392" s="186"/>
      <c r="ZH392" s="186"/>
      <c r="ZI392" s="186"/>
      <c r="ZJ392" s="186"/>
      <c r="ZK392" s="186"/>
      <c r="ZL392" s="186"/>
      <c r="ZM392" s="186"/>
      <c r="ZN392" s="186"/>
      <c r="ZO392" s="186"/>
      <c r="ZP392" s="186"/>
      <c r="ZQ392" s="186"/>
      <c r="ZR392" s="186"/>
      <c r="ZS392" s="186"/>
      <c r="ZT392" s="186"/>
      <c r="ZU392" s="186"/>
      <c r="ZV392" s="186"/>
      <c r="ZW392" s="186"/>
      <c r="ZX392" s="186"/>
      <c r="ZY392" s="186"/>
      <c r="ZZ392" s="186"/>
      <c r="AAA392" s="186"/>
      <c r="AAB392" s="186"/>
      <c r="AAC392" s="186"/>
      <c r="AAD392" s="186"/>
      <c r="AAE392" s="186"/>
      <c r="AAF392" s="186"/>
      <c r="AAG392" s="186"/>
      <c r="AAH392" s="186"/>
      <c r="AAI392" s="186"/>
      <c r="AAJ392" s="186"/>
      <c r="AAK392" s="186"/>
      <c r="AAL392" s="186"/>
      <c r="AAM392" s="186"/>
      <c r="AAN392" s="186"/>
      <c r="AAO392" s="186"/>
      <c r="AAP392" s="186"/>
      <c r="AAQ392" s="186"/>
      <c r="AAR392" s="186"/>
      <c r="AAS392" s="186"/>
      <c r="AAT392" s="186"/>
      <c r="AAU392" s="186"/>
      <c r="AAV392" s="186"/>
      <c r="AAW392" s="186"/>
      <c r="AAX392" s="186"/>
      <c r="AAY392" s="186"/>
      <c r="AAZ392" s="186"/>
      <c r="ABA392" s="186"/>
      <c r="ABB392" s="186"/>
      <c r="ABC392" s="186"/>
      <c r="ABD392" s="186"/>
      <c r="ABE392" s="186"/>
      <c r="ABF392" s="186"/>
      <c r="ABG392" s="186"/>
      <c r="ABH392" s="186"/>
      <c r="ABI392" s="186"/>
      <c r="ABJ392" s="186"/>
      <c r="ABK392" s="186"/>
      <c r="ABL392" s="186"/>
      <c r="ABM392" s="186"/>
      <c r="ABN392" s="186"/>
      <c r="ABO392" s="186"/>
      <c r="ABP392" s="186"/>
      <c r="ABQ392" s="186"/>
      <c r="ABR392" s="186"/>
      <c r="ABS392" s="186"/>
      <c r="ABT392" s="186"/>
      <c r="ABU392" s="186"/>
      <c r="ABV392" s="186"/>
      <c r="ABW392" s="186"/>
      <c r="ABX392" s="186"/>
      <c r="ABY392" s="186"/>
      <c r="ABZ392" s="186"/>
      <c r="ACA392" s="186"/>
      <c r="ACB392" s="186"/>
      <c r="ACC392" s="186"/>
      <c r="ACD392" s="186"/>
      <c r="ACE392" s="186"/>
      <c r="ACF392" s="186"/>
      <c r="ACG392" s="186"/>
      <c r="ACH392" s="186"/>
      <c r="ACI392" s="186"/>
      <c r="ACJ392" s="186"/>
      <c r="ACK392" s="186"/>
      <c r="ACL392" s="186"/>
      <c r="ACM392" s="186"/>
      <c r="ACN392" s="186"/>
      <c r="ACO392" s="186"/>
      <c r="ACP392" s="186"/>
      <c r="ACQ392" s="186"/>
      <c r="ACR392" s="186"/>
      <c r="ACS392" s="186"/>
      <c r="ACT392" s="186"/>
      <c r="ACU392" s="186"/>
      <c r="ACV392" s="186"/>
      <c r="ACW392" s="186"/>
      <c r="ACX392" s="186"/>
      <c r="ACY392" s="186"/>
      <c r="ACZ392" s="186"/>
      <c r="ADA392" s="186"/>
      <c r="ADB392" s="186"/>
      <c r="ADC392" s="186"/>
      <c r="ADD392" s="186"/>
      <c r="ADE392" s="186"/>
      <c r="ADF392" s="186"/>
      <c r="ADG392" s="186"/>
      <c r="ADH392" s="186"/>
      <c r="ADI392" s="186"/>
      <c r="ADJ392" s="186"/>
      <c r="ADK392" s="186"/>
      <c r="ADL392" s="186"/>
      <c r="ADM392" s="186"/>
      <c r="ADN392" s="186"/>
      <c r="ADO392" s="186"/>
      <c r="ADP392" s="186"/>
      <c r="ADQ392" s="186"/>
      <c r="ADR392" s="186"/>
      <c r="ADS392" s="186"/>
      <c r="ADT392" s="186"/>
      <c r="ADU392" s="186"/>
      <c r="ADV392" s="186"/>
      <c r="ADW392" s="186"/>
      <c r="ADX392" s="186"/>
      <c r="ADY392" s="186"/>
      <c r="ADZ392" s="186"/>
      <c r="AEA392" s="186"/>
      <c r="AEB392" s="186"/>
      <c r="AEC392" s="186"/>
      <c r="AED392" s="186"/>
      <c r="AEE392" s="186"/>
      <c r="AEF392" s="186"/>
      <c r="AEG392" s="186"/>
      <c r="AEH392" s="186"/>
      <c r="AEI392" s="186"/>
      <c r="AEJ392" s="186"/>
      <c r="AEK392" s="186"/>
      <c r="AEL392" s="186"/>
      <c r="AEM392" s="186"/>
      <c r="AEN392" s="186"/>
      <c r="AEO392" s="186"/>
      <c r="AEP392" s="186"/>
      <c r="AEQ392" s="186"/>
      <c r="AER392" s="186"/>
      <c r="AES392" s="186"/>
      <c r="AET392" s="186"/>
      <c r="AEU392" s="186"/>
      <c r="AEV392" s="186"/>
      <c r="AEW392" s="186"/>
      <c r="AEX392" s="186"/>
      <c r="AEY392" s="186"/>
      <c r="AEZ392" s="186"/>
      <c r="AFA392" s="186"/>
      <c r="AFB392" s="186"/>
      <c r="AFC392" s="186"/>
      <c r="AFD392" s="186"/>
      <c r="AFE392" s="186"/>
      <c r="AFF392" s="186"/>
      <c r="AFG392" s="186"/>
      <c r="AFH392" s="186"/>
      <c r="AFI392" s="186"/>
      <c r="AFJ392" s="186"/>
      <c r="AFK392" s="186"/>
      <c r="AFL392" s="186"/>
      <c r="AFM392" s="186"/>
      <c r="AFN392" s="186"/>
      <c r="AFO392" s="186"/>
      <c r="AFP392" s="186"/>
      <c r="AFQ392" s="186"/>
      <c r="AFR392" s="186"/>
      <c r="AFS392" s="186"/>
      <c r="AFT392" s="186"/>
      <c r="AFU392" s="186"/>
      <c r="AFV392" s="186"/>
      <c r="AFW392" s="186"/>
      <c r="AFX392" s="186"/>
      <c r="AFY392" s="186"/>
      <c r="AFZ392" s="186"/>
      <c r="AGA392" s="186"/>
      <c r="AGB392" s="186"/>
      <c r="AGC392" s="186"/>
      <c r="AGD392" s="186"/>
      <c r="AGE392" s="186"/>
      <c r="AGF392" s="186"/>
      <c r="AGG392" s="186"/>
      <c r="AGH392" s="186"/>
      <c r="AGI392" s="186"/>
      <c r="AGJ392" s="186"/>
      <c r="AGK392" s="186"/>
      <c r="AGL392" s="186"/>
      <c r="AGM392" s="186"/>
      <c r="AGN392" s="186"/>
      <c r="AGO392" s="186"/>
      <c r="AGP392" s="186"/>
      <c r="AGQ392" s="186"/>
      <c r="AGR392" s="186"/>
      <c r="AGS392" s="186"/>
      <c r="AGT392" s="186"/>
      <c r="AGU392" s="186"/>
      <c r="AGV392" s="186"/>
      <c r="AGW392" s="186"/>
      <c r="AGX392" s="186"/>
      <c r="AGY392" s="186"/>
      <c r="AGZ392" s="186"/>
      <c r="AHA392" s="186"/>
      <c r="AHB392" s="186"/>
      <c r="AHC392" s="186"/>
      <c r="AHD392" s="186"/>
      <c r="AHE392" s="186"/>
      <c r="AHF392" s="186"/>
      <c r="AHG392" s="186"/>
      <c r="AHH392" s="186"/>
      <c r="AHI392" s="186"/>
      <c r="AHJ392" s="186"/>
      <c r="AHK392" s="186"/>
      <c r="AHL392" s="186"/>
      <c r="AHM392" s="186"/>
      <c r="AHN392" s="186"/>
      <c r="AHO392" s="186"/>
      <c r="AHP392" s="186"/>
      <c r="AHQ392" s="186"/>
      <c r="AHR392" s="186"/>
      <c r="AHS392" s="186"/>
      <c r="AHT392" s="186"/>
      <c r="AHU392" s="186"/>
      <c r="AHV392" s="186"/>
      <c r="AHW392" s="186"/>
      <c r="AHX392" s="186"/>
      <c r="AHY392" s="186"/>
      <c r="AHZ392" s="186"/>
      <c r="AIA392" s="186"/>
      <c r="AIB392" s="186"/>
      <c r="AIC392" s="186"/>
      <c r="AID392" s="186"/>
      <c r="AIE392" s="186"/>
      <c r="AIF392" s="186"/>
      <c r="AIG392" s="186"/>
      <c r="AIH392" s="186"/>
      <c r="AII392" s="186"/>
      <c r="AIJ392" s="186"/>
      <c r="AIK392" s="186"/>
      <c r="AIL392" s="186"/>
      <c r="AIM392" s="186"/>
      <c r="AIN392" s="186"/>
      <c r="AIO392" s="186"/>
      <c r="AIP392" s="186"/>
      <c r="AIQ392" s="186"/>
      <c r="AIR392" s="186"/>
      <c r="AIS392" s="186"/>
      <c r="AIT392" s="186"/>
      <c r="AIU392" s="186"/>
      <c r="AIV392" s="186"/>
      <c r="AIW392" s="186"/>
      <c r="AIX392" s="186"/>
      <c r="AIY392" s="186"/>
      <c r="AIZ392" s="186"/>
      <c r="AJA392" s="186"/>
      <c r="AJB392" s="186"/>
      <c r="AJC392" s="186"/>
      <c r="AJD392" s="186"/>
      <c r="AJE392" s="186"/>
      <c r="AJF392" s="186"/>
      <c r="AJG392" s="186"/>
      <c r="AJH392" s="186"/>
      <c r="AJI392" s="186"/>
      <c r="AJJ392" s="186"/>
      <c r="AJK392" s="186"/>
      <c r="AJL392" s="186"/>
      <c r="AJM392" s="186"/>
      <c r="AJN392" s="186"/>
      <c r="AJO392" s="186"/>
      <c r="AJP392" s="186"/>
      <c r="AJQ392" s="186"/>
      <c r="AJR392" s="186"/>
      <c r="AJS392" s="186"/>
      <c r="AJT392" s="186"/>
      <c r="AJU392" s="186"/>
      <c r="AJV392" s="186"/>
      <c r="AJW392" s="186"/>
      <c r="AJX392" s="186"/>
      <c r="AJY392" s="186"/>
      <c r="AJZ392" s="186"/>
      <c r="AKA392" s="186"/>
      <c r="AKB392" s="186"/>
      <c r="AKC392" s="186"/>
      <c r="AKD392" s="186"/>
      <c r="AKE392" s="186"/>
      <c r="AKF392" s="186"/>
      <c r="AKG392" s="186"/>
      <c r="AKH392" s="186"/>
      <c r="AKI392" s="186"/>
      <c r="AKJ392" s="186"/>
      <c r="AKK392" s="186"/>
      <c r="AKL392" s="186"/>
      <c r="AKM392" s="186"/>
      <c r="AKN392" s="186"/>
      <c r="AKO392" s="186"/>
      <c r="AKP392" s="186"/>
      <c r="AKQ392" s="186"/>
      <c r="AKR392" s="186"/>
      <c r="AKS392" s="186"/>
      <c r="AKT392" s="186"/>
      <c r="AKU392" s="186"/>
      <c r="AKV392" s="186"/>
      <c r="AKW392" s="186"/>
      <c r="AKX392" s="186"/>
      <c r="AKY392" s="186"/>
      <c r="AKZ392" s="186"/>
      <c r="ALA392" s="186"/>
      <c r="ALB392" s="186"/>
      <c r="ALC392" s="186"/>
      <c r="ALD392" s="186"/>
      <c r="ALE392" s="186"/>
      <c r="ALF392" s="186"/>
      <c r="ALG392" s="186"/>
      <c r="ALH392" s="186"/>
      <c r="ALI392" s="186"/>
      <c r="ALJ392" s="186"/>
      <c r="ALK392" s="186"/>
      <c r="ALL392" s="186"/>
      <c r="ALM392" s="186"/>
      <c r="ALN392" s="186"/>
      <c r="ALO392" s="186"/>
      <c r="ALP392" s="186"/>
      <c r="ALQ392" s="186"/>
      <c r="ALR392" s="186"/>
      <c r="ALS392" s="186"/>
      <c r="ALT392" s="186"/>
      <c r="ALU392" s="186"/>
      <c r="ALV392" s="186"/>
      <c r="ALW392" s="186"/>
      <c r="ALX392" s="186"/>
      <c r="ALY392" s="186"/>
      <c r="ALZ392" s="186"/>
      <c r="AMA392" s="186"/>
      <c r="AMB392" s="186"/>
      <c r="AMC392" s="186"/>
      <c r="AMD392" s="186"/>
      <c r="AME392" s="186"/>
      <c r="AMF392" s="186"/>
      <c r="AMG392" s="186"/>
      <c r="AMH392" s="186"/>
      <c r="AMI392" s="186"/>
      <c r="AMJ392" s="186"/>
      <c r="AMK392" s="186"/>
    </row>
    <row r="393" spans="1:1025" s="187" customFormat="1" ht="96" customHeight="1">
      <c r="A393" s="177">
        <v>231</v>
      </c>
      <c r="B393" s="161" t="s">
        <v>1012</v>
      </c>
      <c r="C393" s="161"/>
      <c r="D393" s="161"/>
      <c r="E393" s="161" t="s">
        <v>467</v>
      </c>
      <c r="F393" s="161">
        <v>6.5</v>
      </c>
      <c r="G393" s="161">
        <v>1</v>
      </c>
      <c r="H393" s="161">
        <v>1.1000000000000001</v>
      </c>
      <c r="I393" s="161" t="s">
        <v>542</v>
      </c>
      <c r="J393" s="161" t="s">
        <v>542</v>
      </c>
      <c r="K393" s="161" t="s">
        <v>542</v>
      </c>
      <c r="L393" s="161" t="s">
        <v>542</v>
      </c>
      <c r="M393" s="161" t="s">
        <v>469</v>
      </c>
      <c r="N393" s="185">
        <v>1060263000016</v>
      </c>
      <c r="O393" s="161" t="s">
        <v>851</v>
      </c>
      <c r="P393" s="161"/>
      <c r="Q393" s="161"/>
      <c r="R393" s="161"/>
      <c r="S393" s="161"/>
      <c r="T393" s="161"/>
      <c r="U393" s="161"/>
      <c r="V393" s="161"/>
      <c r="W393" s="161" t="s">
        <v>471</v>
      </c>
      <c r="X393" s="161" t="s">
        <v>852</v>
      </c>
      <c r="Y393" s="161" t="s">
        <v>840</v>
      </c>
      <c r="Z393" s="161" t="s">
        <v>469</v>
      </c>
      <c r="AA393" s="185">
        <v>1060263000016</v>
      </c>
      <c r="AB393" s="161" t="s">
        <v>852</v>
      </c>
      <c r="AC393" s="186"/>
      <c r="AD393" s="186"/>
      <c r="AE393" s="186"/>
      <c r="AF393" s="186"/>
      <c r="AG393" s="186"/>
      <c r="AH393" s="186"/>
      <c r="AI393" s="186"/>
      <c r="AJ393" s="186"/>
      <c r="AK393" s="186"/>
      <c r="AL393" s="186"/>
      <c r="AM393" s="186"/>
      <c r="AN393" s="186"/>
      <c r="AO393" s="186"/>
      <c r="AP393" s="186"/>
      <c r="AQ393" s="186"/>
      <c r="AR393" s="186"/>
      <c r="AS393" s="186"/>
      <c r="AT393" s="186"/>
      <c r="AU393" s="186"/>
      <c r="AV393" s="186"/>
      <c r="AW393" s="186"/>
      <c r="AX393" s="186"/>
      <c r="AY393" s="186"/>
      <c r="AZ393" s="186"/>
      <c r="BA393" s="186"/>
      <c r="BB393" s="186"/>
      <c r="BC393" s="186"/>
      <c r="BD393" s="186"/>
      <c r="BE393" s="186"/>
      <c r="BF393" s="186"/>
      <c r="BG393" s="186"/>
      <c r="BH393" s="186"/>
      <c r="BI393" s="186"/>
      <c r="BJ393" s="186"/>
      <c r="BK393" s="186"/>
      <c r="BL393" s="186"/>
      <c r="BM393" s="186"/>
      <c r="BN393" s="186"/>
      <c r="BO393" s="186"/>
      <c r="BP393" s="186"/>
      <c r="BQ393" s="186"/>
      <c r="BR393" s="186"/>
      <c r="BS393" s="186"/>
      <c r="BT393" s="186"/>
      <c r="BU393" s="186"/>
      <c r="BV393" s="186"/>
      <c r="BW393" s="186"/>
      <c r="BX393" s="186"/>
      <c r="BY393" s="186"/>
      <c r="BZ393" s="186"/>
      <c r="CA393" s="186"/>
      <c r="CB393" s="186"/>
      <c r="CC393" s="186"/>
      <c r="CD393" s="186"/>
      <c r="CE393" s="186"/>
      <c r="CF393" s="186"/>
      <c r="CG393" s="186"/>
      <c r="CH393" s="186"/>
      <c r="CI393" s="186"/>
      <c r="CJ393" s="186"/>
      <c r="CK393" s="186"/>
      <c r="CL393" s="186"/>
      <c r="CM393" s="186"/>
      <c r="CN393" s="186"/>
      <c r="CO393" s="186"/>
      <c r="CP393" s="186"/>
      <c r="CQ393" s="186"/>
      <c r="CR393" s="186"/>
      <c r="CS393" s="186"/>
      <c r="CT393" s="186"/>
      <c r="CU393" s="186"/>
      <c r="CV393" s="186"/>
      <c r="CW393" s="186"/>
      <c r="CX393" s="186"/>
      <c r="CY393" s="186"/>
      <c r="CZ393" s="186"/>
      <c r="DA393" s="186"/>
      <c r="DB393" s="186"/>
      <c r="DC393" s="186"/>
      <c r="DD393" s="186"/>
      <c r="DE393" s="186"/>
      <c r="DF393" s="186"/>
      <c r="DG393" s="186"/>
      <c r="DH393" s="186"/>
      <c r="DI393" s="186"/>
      <c r="DJ393" s="186"/>
      <c r="DK393" s="186"/>
      <c r="DL393" s="186"/>
      <c r="DM393" s="186"/>
      <c r="DN393" s="186"/>
      <c r="DO393" s="186"/>
      <c r="DP393" s="186"/>
      <c r="DQ393" s="186"/>
      <c r="DR393" s="186"/>
      <c r="DS393" s="186"/>
      <c r="DT393" s="186"/>
      <c r="DU393" s="186"/>
      <c r="DV393" s="186"/>
      <c r="DW393" s="186"/>
      <c r="DX393" s="186"/>
      <c r="DY393" s="186"/>
      <c r="DZ393" s="186"/>
      <c r="EA393" s="186"/>
      <c r="EB393" s="186"/>
      <c r="EC393" s="186"/>
      <c r="ED393" s="186"/>
      <c r="EE393" s="186"/>
      <c r="EF393" s="186"/>
      <c r="EG393" s="186"/>
      <c r="EH393" s="186"/>
      <c r="EI393" s="186"/>
      <c r="EJ393" s="186"/>
      <c r="EK393" s="186"/>
      <c r="EL393" s="186"/>
      <c r="EM393" s="186"/>
      <c r="EN393" s="186"/>
      <c r="EO393" s="186"/>
      <c r="EP393" s="186"/>
      <c r="EQ393" s="186"/>
      <c r="ER393" s="186"/>
      <c r="ES393" s="186"/>
      <c r="ET393" s="186"/>
      <c r="EU393" s="186"/>
      <c r="EV393" s="186"/>
      <c r="EW393" s="186"/>
      <c r="EX393" s="186"/>
      <c r="EY393" s="186"/>
      <c r="EZ393" s="186"/>
      <c r="FA393" s="186"/>
      <c r="FB393" s="186"/>
      <c r="FC393" s="186"/>
      <c r="FD393" s="186"/>
      <c r="FE393" s="186"/>
      <c r="FF393" s="186"/>
      <c r="FG393" s="186"/>
      <c r="FH393" s="186"/>
      <c r="FI393" s="186"/>
      <c r="FJ393" s="186"/>
      <c r="FK393" s="186"/>
      <c r="FL393" s="186"/>
      <c r="FM393" s="186"/>
      <c r="FN393" s="186"/>
      <c r="FO393" s="186"/>
      <c r="FP393" s="186"/>
      <c r="FQ393" s="186"/>
      <c r="FR393" s="186"/>
      <c r="FS393" s="186"/>
      <c r="FT393" s="186"/>
      <c r="FU393" s="186"/>
      <c r="FV393" s="186"/>
      <c r="FW393" s="186"/>
      <c r="FX393" s="186"/>
      <c r="FY393" s="186"/>
      <c r="FZ393" s="186"/>
      <c r="GA393" s="186"/>
      <c r="GB393" s="186"/>
      <c r="GC393" s="186"/>
      <c r="GD393" s="186"/>
      <c r="GE393" s="186"/>
      <c r="GF393" s="186"/>
      <c r="GG393" s="186"/>
      <c r="GH393" s="186"/>
      <c r="GI393" s="186"/>
      <c r="GJ393" s="186"/>
      <c r="GK393" s="186"/>
      <c r="GL393" s="186"/>
      <c r="GM393" s="186"/>
      <c r="GN393" s="186"/>
      <c r="GO393" s="186"/>
      <c r="GP393" s="186"/>
      <c r="GQ393" s="186"/>
      <c r="GR393" s="186"/>
      <c r="GS393" s="186"/>
      <c r="GT393" s="186"/>
      <c r="GU393" s="186"/>
      <c r="GV393" s="186"/>
      <c r="GW393" s="186"/>
      <c r="GX393" s="186"/>
      <c r="GY393" s="186"/>
      <c r="GZ393" s="186"/>
      <c r="HA393" s="186"/>
      <c r="HB393" s="186"/>
      <c r="HC393" s="186"/>
      <c r="HD393" s="186"/>
      <c r="HE393" s="186"/>
      <c r="HF393" s="186"/>
      <c r="HG393" s="186"/>
      <c r="HH393" s="186"/>
      <c r="HI393" s="186"/>
      <c r="HJ393" s="186"/>
      <c r="HK393" s="186"/>
      <c r="HL393" s="186"/>
      <c r="HM393" s="186"/>
      <c r="HN393" s="186"/>
      <c r="HO393" s="186"/>
      <c r="HP393" s="186"/>
      <c r="HQ393" s="186"/>
      <c r="HR393" s="186"/>
      <c r="HS393" s="186"/>
      <c r="HT393" s="186"/>
      <c r="HU393" s="186"/>
      <c r="HV393" s="186"/>
      <c r="HW393" s="186"/>
      <c r="HX393" s="186"/>
      <c r="HY393" s="186"/>
      <c r="HZ393" s="186"/>
      <c r="IA393" s="186"/>
      <c r="IB393" s="186"/>
      <c r="IC393" s="186"/>
      <c r="ID393" s="186"/>
      <c r="IE393" s="186"/>
      <c r="IF393" s="186"/>
      <c r="IG393" s="186"/>
      <c r="IH393" s="186"/>
      <c r="II393" s="186"/>
      <c r="IJ393" s="186"/>
      <c r="IK393" s="186"/>
      <c r="IL393" s="186"/>
      <c r="IM393" s="186"/>
      <c r="IN393" s="186"/>
      <c r="IO393" s="186"/>
      <c r="IP393" s="186"/>
      <c r="IQ393" s="186"/>
      <c r="IR393" s="186"/>
      <c r="IS393" s="186"/>
      <c r="IT393" s="186"/>
      <c r="IU393" s="186"/>
      <c r="IV393" s="186"/>
      <c r="IW393" s="186"/>
      <c r="IX393" s="186"/>
      <c r="IY393" s="186"/>
      <c r="IZ393" s="186"/>
      <c r="JA393" s="186"/>
      <c r="JB393" s="186"/>
      <c r="JC393" s="186"/>
      <c r="JD393" s="186"/>
      <c r="JE393" s="186"/>
      <c r="JF393" s="186"/>
      <c r="JG393" s="186"/>
      <c r="JH393" s="186"/>
      <c r="JI393" s="186"/>
      <c r="JJ393" s="186"/>
      <c r="JK393" s="186"/>
      <c r="JL393" s="186"/>
      <c r="JM393" s="186"/>
      <c r="JN393" s="186"/>
      <c r="JO393" s="186"/>
      <c r="JP393" s="186"/>
      <c r="JQ393" s="186"/>
      <c r="JR393" s="186"/>
      <c r="JS393" s="186"/>
      <c r="JT393" s="186"/>
      <c r="JU393" s="186"/>
      <c r="JV393" s="186"/>
      <c r="JW393" s="186"/>
      <c r="JX393" s="186"/>
      <c r="JY393" s="186"/>
      <c r="JZ393" s="186"/>
      <c r="KA393" s="186"/>
      <c r="KB393" s="186"/>
      <c r="KC393" s="186"/>
      <c r="KD393" s="186"/>
      <c r="KE393" s="186"/>
      <c r="KF393" s="186"/>
      <c r="KG393" s="186"/>
      <c r="KH393" s="186"/>
      <c r="KI393" s="186"/>
      <c r="KJ393" s="186"/>
      <c r="KK393" s="186"/>
      <c r="KL393" s="186"/>
      <c r="KM393" s="186"/>
      <c r="KN393" s="186"/>
      <c r="KO393" s="186"/>
      <c r="KP393" s="186"/>
      <c r="KQ393" s="186"/>
      <c r="KR393" s="186"/>
      <c r="KS393" s="186"/>
      <c r="KT393" s="186"/>
      <c r="KU393" s="186"/>
      <c r="KV393" s="186"/>
      <c r="KW393" s="186"/>
      <c r="KX393" s="186"/>
      <c r="KY393" s="186"/>
      <c r="KZ393" s="186"/>
      <c r="LA393" s="186"/>
      <c r="LB393" s="186"/>
      <c r="LC393" s="186"/>
      <c r="LD393" s="186"/>
      <c r="LE393" s="186"/>
      <c r="LF393" s="186"/>
      <c r="LG393" s="186"/>
      <c r="LH393" s="186"/>
      <c r="LI393" s="186"/>
      <c r="LJ393" s="186"/>
      <c r="LK393" s="186"/>
      <c r="LL393" s="186"/>
      <c r="LM393" s="186"/>
      <c r="LN393" s="186"/>
      <c r="LO393" s="186"/>
      <c r="LP393" s="186"/>
      <c r="LQ393" s="186"/>
      <c r="LR393" s="186"/>
      <c r="LS393" s="186"/>
      <c r="LT393" s="186"/>
      <c r="LU393" s="186"/>
      <c r="LV393" s="186"/>
      <c r="LW393" s="186"/>
      <c r="LX393" s="186"/>
      <c r="LY393" s="186"/>
      <c r="LZ393" s="186"/>
      <c r="MA393" s="186"/>
      <c r="MB393" s="186"/>
      <c r="MC393" s="186"/>
      <c r="MD393" s="186"/>
      <c r="ME393" s="186"/>
      <c r="MF393" s="186"/>
      <c r="MG393" s="186"/>
      <c r="MH393" s="186"/>
      <c r="MI393" s="186"/>
      <c r="MJ393" s="186"/>
      <c r="MK393" s="186"/>
      <c r="ML393" s="186"/>
      <c r="MM393" s="186"/>
      <c r="MN393" s="186"/>
      <c r="MO393" s="186"/>
      <c r="MP393" s="186"/>
      <c r="MQ393" s="186"/>
      <c r="MR393" s="186"/>
      <c r="MS393" s="186"/>
      <c r="MT393" s="186"/>
      <c r="MU393" s="186"/>
      <c r="MV393" s="186"/>
      <c r="MW393" s="186"/>
      <c r="MX393" s="186"/>
      <c r="MY393" s="186"/>
      <c r="MZ393" s="186"/>
      <c r="NA393" s="186"/>
      <c r="NB393" s="186"/>
      <c r="NC393" s="186"/>
      <c r="ND393" s="186"/>
      <c r="NE393" s="186"/>
      <c r="NF393" s="186"/>
      <c r="NG393" s="186"/>
      <c r="NH393" s="186"/>
      <c r="NI393" s="186"/>
      <c r="NJ393" s="186"/>
      <c r="NK393" s="186"/>
      <c r="NL393" s="186"/>
      <c r="NM393" s="186"/>
      <c r="NN393" s="186"/>
      <c r="NO393" s="186"/>
      <c r="NP393" s="186"/>
      <c r="NQ393" s="186"/>
      <c r="NR393" s="186"/>
      <c r="NS393" s="186"/>
      <c r="NT393" s="186"/>
      <c r="NU393" s="186"/>
      <c r="NV393" s="186"/>
      <c r="NW393" s="186"/>
      <c r="NX393" s="186"/>
      <c r="NY393" s="186"/>
      <c r="NZ393" s="186"/>
      <c r="OA393" s="186"/>
      <c r="OB393" s="186"/>
      <c r="OC393" s="186"/>
      <c r="OD393" s="186"/>
      <c r="OE393" s="186"/>
      <c r="OF393" s="186"/>
      <c r="OG393" s="186"/>
      <c r="OH393" s="186"/>
      <c r="OI393" s="186"/>
      <c r="OJ393" s="186"/>
      <c r="OK393" s="186"/>
      <c r="OL393" s="186"/>
      <c r="OM393" s="186"/>
      <c r="ON393" s="186"/>
      <c r="OO393" s="186"/>
      <c r="OP393" s="186"/>
      <c r="OQ393" s="186"/>
      <c r="OR393" s="186"/>
      <c r="OS393" s="186"/>
      <c r="OT393" s="186"/>
      <c r="OU393" s="186"/>
      <c r="OV393" s="186"/>
      <c r="OW393" s="186"/>
      <c r="OX393" s="186"/>
      <c r="OY393" s="186"/>
      <c r="OZ393" s="186"/>
      <c r="PA393" s="186"/>
      <c r="PB393" s="186"/>
      <c r="PC393" s="186"/>
      <c r="PD393" s="186"/>
      <c r="PE393" s="186"/>
      <c r="PF393" s="186"/>
      <c r="PG393" s="186"/>
      <c r="PH393" s="186"/>
      <c r="PI393" s="186"/>
      <c r="PJ393" s="186"/>
      <c r="PK393" s="186"/>
      <c r="PL393" s="186"/>
      <c r="PM393" s="186"/>
      <c r="PN393" s="186"/>
      <c r="PO393" s="186"/>
      <c r="PP393" s="186"/>
      <c r="PQ393" s="186"/>
      <c r="PR393" s="186"/>
      <c r="PS393" s="186"/>
      <c r="PT393" s="186"/>
      <c r="PU393" s="186"/>
      <c r="PV393" s="186"/>
      <c r="PW393" s="186"/>
      <c r="PX393" s="186"/>
      <c r="PY393" s="186"/>
      <c r="PZ393" s="186"/>
      <c r="QA393" s="186"/>
      <c r="QB393" s="186"/>
      <c r="QC393" s="186"/>
      <c r="QD393" s="186"/>
      <c r="QE393" s="186"/>
      <c r="QF393" s="186"/>
      <c r="QG393" s="186"/>
      <c r="QH393" s="186"/>
      <c r="QI393" s="186"/>
      <c r="QJ393" s="186"/>
      <c r="QK393" s="186"/>
      <c r="QL393" s="186"/>
      <c r="QM393" s="186"/>
      <c r="QN393" s="186"/>
      <c r="QO393" s="186"/>
      <c r="QP393" s="186"/>
      <c r="QQ393" s="186"/>
      <c r="QR393" s="186"/>
      <c r="QS393" s="186"/>
      <c r="QT393" s="186"/>
      <c r="QU393" s="186"/>
      <c r="QV393" s="186"/>
      <c r="QW393" s="186"/>
      <c r="QX393" s="186"/>
      <c r="QY393" s="186"/>
      <c r="QZ393" s="186"/>
      <c r="RA393" s="186"/>
      <c r="RB393" s="186"/>
      <c r="RC393" s="186"/>
      <c r="RD393" s="186"/>
      <c r="RE393" s="186"/>
      <c r="RF393" s="186"/>
      <c r="RG393" s="186"/>
      <c r="RH393" s="186"/>
      <c r="RI393" s="186"/>
      <c r="RJ393" s="186"/>
      <c r="RK393" s="186"/>
      <c r="RL393" s="186"/>
      <c r="RM393" s="186"/>
      <c r="RN393" s="186"/>
      <c r="RO393" s="186"/>
      <c r="RP393" s="186"/>
      <c r="RQ393" s="186"/>
      <c r="RR393" s="186"/>
      <c r="RS393" s="186"/>
      <c r="RT393" s="186"/>
      <c r="RU393" s="186"/>
      <c r="RV393" s="186"/>
      <c r="RW393" s="186"/>
      <c r="RX393" s="186"/>
      <c r="RY393" s="186"/>
      <c r="RZ393" s="186"/>
      <c r="SA393" s="186"/>
      <c r="SB393" s="186"/>
      <c r="SC393" s="186"/>
      <c r="SD393" s="186"/>
      <c r="SE393" s="186"/>
      <c r="SF393" s="186"/>
      <c r="SG393" s="186"/>
      <c r="SH393" s="186"/>
      <c r="SI393" s="186"/>
      <c r="SJ393" s="186"/>
      <c r="SK393" s="186"/>
      <c r="SL393" s="186"/>
      <c r="SM393" s="186"/>
      <c r="SN393" s="186"/>
      <c r="SO393" s="186"/>
      <c r="SP393" s="186"/>
      <c r="SQ393" s="186"/>
      <c r="SR393" s="186"/>
      <c r="SS393" s="186"/>
      <c r="ST393" s="186"/>
      <c r="SU393" s="186"/>
      <c r="SV393" s="186"/>
      <c r="SW393" s="186"/>
      <c r="SX393" s="186"/>
      <c r="SY393" s="186"/>
      <c r="SZ393" s="186"/>
      <c r="TA393" s="186"/>
      <c r="TB393" s="186"/>
      <c r="TC393" s="186"/>
      <c r="TD393" s="186"/>
      <c r="TE393" s="186"/>
      <c r="TF393" s="186"/>
      <c r="TG393" s="186"/>
      <c r="TH393" s="186"/>
      <c r="TI393" s="186"/>
      <c r="TJ393" s="186"/>
      <c r="TK393" s="186"/>
      <c r="TL393" s="186"/>
      <c r="TM393" s="186"/>
      <c r="TN393" s="186"/>
      <c r="TO393" s="186"/>
      <c r="TP393" s="186"/>
      <c r="TQ393" s="186"/>
      <c r="TR393" s="186"/>
      <c r="TS393" s="186"/>
      <c r="TT393" s="186"/>
      <c r="TU393" s="186"/>
      <c r="TV393" s="186"/>
      <c r="TW393" s="186"/>
      <c r="TX393" s="186"/>
      <c r="TY393" s="186"/>
      <c r="TZ393" s="186"/>
      <c r="UA393" s="186"/>
      <c r="UB393" s="186"/>
      <c r="UC393" s="186"/>
      <c r="UD393" s="186"/>
      <c r="UE393" s="186"/>
      <c r="UF393" s="186"/>
      <c r="UG393" s="186"/>
      <c r="UH393" s="186"/>
      <c r="UI393" s="186"/>
      <c r="UJ393" s="186"/>
      <c r="UK393" s="186"/>
      <c r="UL393" s="186"/>
      <c r="UM393" s="186"/>
      <c r="UN393" s="186"/>
      <c r="UO393" s="186"/>
      <c r="UP393" s="186"/>
      <c r="UQ393" s="186"/>
      <c r="UR393" s="186"/>
      <c r="US393" s="186"/>
      <c r="UT393" s="186"/>
      <c r="UU393" s="186"/>
      <c r="UV393" s="186"/>
      <c r="UW393" s="186"/>
      <c r="UX393" s="186"/>
      <c r="UY393" s="186"/>
      <c r="UZ393" s="186"/>
      <c r="VA393" s="186"/>
      <c r="VB393" s="186"/>
      <c r="VC393" s="186"/>
      <c r="VD393" s="186"/>
      <c r="VE393" s="186"/>
      <c r="VF393" s="186"/>
      <c r="VG393" s="186"/>
      <c r="VH393" s="186"/>
      <c r="VI393" s="186"/>
      <c r="VJ393" s="186"/>
      <c r="VK393" s="186"/>
      <c r="VL393" s="186"/>
      <c r="VM393" s="186"/>
      <c r="VN393" s="186"/>
      <c r="VO393" s="186"/>
      <c r="VP393" s="186"/>
      <c r="VQ393" s="186"/>
      <c r="VR393" s="186"/>
      <c r="VS393" s="186"/>
      <c r="VT393" s="186"/>
      <c r="VU393" s="186"/>
      <c r="VV393" s="186"/>
      <c r="VW393" s="186"/>
      <c r="VX393" s="186"/>
      <c r="VY393" s="186"/>
      <c r="VZ393" s="186"/>
      <c r="WA393" s="186"/>
      <c r="WB393" s="186"/>
      <c r="WC393" s="186"/>
      <c r="WD393" s="186"/>
      <c r="WE393" s="186"/>
      <c r="WF393" s="186"/>
      <c r="WG393" s="186"/>
      <c r="WH393" s="186"/>
      <c r="WI393" s="186"/>
      <c r="WJ393" s="186"/>
      <c r="WK393" s="186"/>
      <c r="WL393" s="186"/>
      <c r="WM393" s="186"/>
      <c r="WN393" s="186"/>
      <c r="WO393" s="186"/>
      <c r="WP393" s="186"/>
      <c r="WQ393" s="186"/>
      <c r="WR393" s="186"/>
      <c r="WS393" s="186"/>
      <c r="WT393" s="186"/>
      <c r="WU393" s="186"/>
      <c r="WV393" s="186"/>
      <c r="WW393" s="186"/>
      <c r="WX393" s="186"/>
      <c r="WY393" s="186"/>
      <c r="WZ393" s="186"/>
      <c r="XA393" s="186"/>
      <c r="XB393" s="186"/>
      <c r="XC393" s="186"/>
      <c r="XD393" s="186"/>
      <c r="XE393" s="186"/>
      <c r="XF393" s="186"/>
      <c r="XG393" s="186"/>
      <c r="XH393" s="186"/>
      <c r="XI393" s="186"/>
      <c r="XJ393" s="186"/>
      <c r="XK393" s="186"/>
      <c r="XL393" s="186"/>
      <c r="XM393" s="186"/>
      <c r="XN393" s="186"/>
      <c r="XO393" s="186"/>
      <c r="XP393" s="186"/>
      <c r="XQ393" s="186"/>
      <c r="XR393" s="186"/>
      <c r="XS393" s="186"/>
      <c r="XT393" s="186"/>
      <c r="XU393" s="186"/>
      <c r="XV393" s="186"/>
      <c r="XW393" s="186"/>
      <c r="XX393" s="186"/>
      <c r="XY393" s="186"/>
      <c r="XZ393" s="186"/>
      <c r="YA393" s="186"/>
      <c r="YB393" s="186"/>
      <c r="YC393" s="186"/>
      <c r="YD393" s="186"/>
      <c r="YE393" s="186"/>
      <c r="YF393" s="186"/>
      <c r="YG393" s="186"/>
      <c r="YH393" s="186"/>
      <c r="YI393" s="186"/>
      <c r="YJ393" s="186"/>
      <c r="YK393" s="186"/>
      <c r="YL393" s="186"/>
      <c r="YM393" s="186"/>
      <c r="YN393" s="186"/>
      <c r="YO393" s="186"/>
      <c r="YP393" s="186"/>
      <c r="YQ393" s="186"/>
      <c r="YR393" s="186"/>
      <c r="YS393" s="186"/>
      <c r="YT393" s="186"/>
      <c r="YU393" s="186"/>
      <c r="YV393" s="186"/>
      <c r="YW393" s="186"/>
      <c r="YX393" s="186"/>
      <c r="YY393" s="186"/>
      <c r="YZ393" s="186"/>
      <c r="ZA393" s="186"/>
      <c r="ZB393" s="186"/>
      <c r="ZC393" s="186"/>
      <c r="ZD393" s="186"/>
      <c r="ZE393" s="186"/>
      <c r="ZF393" s="186"/>
      <c r="ZG393" s="186"/>
      <c r="ZH393" s="186"/>
      <c r="ZI393" s="186"/>
      <c r="ZJ393" s="186"/>
      <c r="ZK393" s="186"/>
      <c r="ZL393" s="186"/>
      <c r="ZM393" s="186"/>
      <c r="ZN393" s="186"/>
      <c r="ZO393" s="186"/>
      <c r="ZP393" s="186"/>
      <c r="ZQ393" s="186"/>
      <c r="ZR393" s="186"/>
      <c r="ZS393" s="186"/>
      <c r="ZT393" s="186"/>
      <c r="ZU393" s="186"/>
      <c r="ZV393" s="186"/>
      <c r="ZW393" s="186"/>
      <c r="ZX393" s="186"/>
      <c r="ZY393" s="186"/>
      <c r="ZZ393" s="186"/>
      <c r="AAA393" s="186"/>
      <c r="AAB393" s="186"/>
      <c r="AAC393" s="186"/>
      <c r="AAD393" s="186"/>
      <c r="AAE393" s="186"/>
      <c r="AAF393" s="186"/>
      <c r="AAG393" s="186"/>
      <c r="AAH393" s="186"/>
      <c r="AAI393" s="186"/>
      <c r="AAJ393" s="186"/>
      <c r="AAK393" s="186"/>
      <c r="AAL393" s="186"/>
      <c r="AAM393" s="186"/>
      <c r="AAN393" s="186"/>
      <c r="AAO393" s="186"/>
      <c r="AAP393" s="186"/>
      <c r="AAQ393" s="186"/>
      <c r="AAR393" s="186"/>
      <c r="AAS393" s="186"/>
      <c r="AAT393" s="186"/>
      <c r="AAU393" s="186"/>
      <c r="AAV393" s="186"/>
      <c r="AAW393" s="186"/>
      <c r="AAX393" s="186"/>
      <c r="AAY393" s="186"/>
      <c r="AAZ393" s="186"/>
      <c r="ABA393" s="186"/>
      <c r="ABB393" s="186"/>
      <c r="ABC393" s="186"/>
      <c r="ABD393" s="186"/>
      <c r="ABE393" s="186"/>
      <c r="ABF393" s="186"/>
      <c r="ABG393" s="186"/>
      <c r="ABH393" s="186"/>
      <c r="ABI393" s="186"/>
      <c r="ABJ393" s="186"/>
      <c r="ABK393" s="186"/>
      <c r="ABL393" s="186"/>
      <c r="ABM393" s="186"/>
      <c r="ABN393" s="186"/>
      <c r="ABO393" s="186"/>
      <c r="ABP393" s="186"/>
      <c r="ABQ393" s="186"/>
      <c r="ABR393" s="186"/>
      <c r="ABS393" s="186"/>
      <c r="ABT393" s="186"/>
      <c r="ABU393" s="186"/>
      <c r="ABV393" s="186"/>
      <c r="ABW393" s="186"/>
      <c r="ABX393" s="186"/>
      <c r="ABY393" s="186"/>
      <c r="ABZ393" s="186"/>
      <c r="ACA393" s="186"/>
      <c r="ACB393" s="186"/>
      <c r="ACC393" s="186"/>
      <c r="ACD393" s="186"/>
      <c r="ACE393" s="186"/>
      <c r="ACF393" s="186"/>
      <c r="ACG393" s="186"/>
      <c r="ACH393" s="186"/>
      <c r="ACI393" s="186"/>
      <c r="ACJ393" s="186"/>
      <c r="ACK393" s="186"/>
      <c r="ACL393" s="186"/>
      <c r="ACM393" s="186"/>
      <c r="ACN393" s="186"/>
      <c r="ACO393" s="186"/>
      <c r="ACP393" s="186"/>
      <c r="ACQ393" s="186"/>
      <c r="ACR393" s="186"/>
      <c r="ACS393" s="186"/>
      <c r="ACT393" s="186"/>
      <c r="ACU393" s="186"/>
      <c r="ACV393" s="186"/>
      <c r="ACW393" s="186"/>
      <c r="ACX393" s="186"/>
      <c r="ACY393" s="186"/>
      <c r="ACZ393" s="186"/>
      <c r="ADA393" s="186"/>
      <c r="ADB393" s="186"/>
      <c r="ADC393" s="186"/>
      <c r="ADD393" s="186"/>
      <c r="ADE393" s="186"/>
      <c r="ADF393" s="186"/>
      <c r="ADG393" s="186"/>
      <c r="ADH393" s="186"/>
      <c r="ADI393" s="186"/>
      <c r="ADJ393" s="186"/>
      <c r="ADK393" s="186"/>
      <c r="ADL393" s="186"/>
      <c r="ADM393" s="186"/>
      <c r="ADN393" s="186"/>
      <c r="ADO393" s="186"/>
      <c r="ADP393" s="186"/>
      <c r="ADQ393" s="186"/>
      <c r="ADR393" s="186"/>
      <c r="ADS393" s="186"/>
      <c r="ADT393" s="186"/>
      <c r="ADU393" s="186"/>
      <c r="ADV393" s="186"/>
      <c r="ADW393" s="186"/>
      <c r="ADX393" s="186"/>
      <c r="ADY393" s="186"/>
      <c r="ADZ393" s="186"/>
      <c r="AEA393" s="186"/>
      <c r="AEB393" s="186"/>
      <c r="AEC393" s="186"/>
      <c r="AED393" s="186"/>
      <c r="AEE393" s="186"/>
      <c r="AEF393" s="186"/>
      <c r="AEG393" s="186"/>
      <c r="AEH393" s="186"/>
      <c r="AEI393" s="186"/>
      <c r="AEJ393" s="186"/>
      <c r="AEK393" s="186"/>
      <c r="AEL393" s="186"/>
      <c r="AEM393" s="186"/>
      <c r="AEN393" s="186"/>
      <c r="AEO393" s="186"/>
      <c r="AEP393" s="186"/>
      <c r="AEQ393" s="186"/>
      <c r="AER393" s="186"/>
      <c r="AES393" s="186"/>
      <c r="AET393" s="186"/>
      <c r="AEU393" s="186"/>
      <c r="AEV393" s="186"/>
      <c r="AEW393" s="186"/>
      <c r="AEX393" s="186"/>
      <c r="AEY393" s="186"/>
      <c r="AEZ393" s="186"/>
      <c r="AFA393" s="186"/>
      <c r="AFB393" s="186"/>
      <c r="AFC393" s="186"/>
      <c r="AFD393" s="186"/>
      <c r="AFE393" s="186"/>
      <c r="AFF393" s="186"/>
      <c r="AFG393" s="186"/>
      <c r="AFH393" s="186"/>
      <c r="AFI393" s="186"/>
      <c r="AFJ393" s="186"/>
      <c r="AFK393" s="186"/>
      <c r="AFL393" s="186"/>
      <c r="AFM393" s="186"/>
      <c r="AFN393" s="186"/>
      <c r="AFO393" s="186"/>
      <c r="AFP393" s="186"/>
      <c r="AFQ393" s="186"/>
      <c r="AFR393" s="186"/>
      <c r="AFS393" s="186"/>
      <c r="AFT393" s="186"/>
      <c r="AFU393" s="186"/>
      <c r="AFV393" s="186"/>
      <c r="AFW393" s="186"/>
      <c r="AFX393" s="186"/>
      <c r="AFY393" s="186"/>
      <c r="AFZ393" s="186"/>
      <c r="AGA393" s="186"/>
      <c r="AGB393" s="186"/>
      <c r="AGC393" s="186"/>
      <c r="AGD393" s="186"/>
      <c r="AGE393" s="186"/>
      <c r="AGF393" s="186"/>
      <c r="AGG393" s="186"/>
      <c r="AGH393" s="186"/>
      <c r="AGI393" s="186"/>
      <c r="AGJ393" s="186"/>
      <c r="AGK393" s="186"/>
      <c r="AGL393" s="186"/>
      <c r="AGM393" s="186"/>
      <c r="AGN393" s="186"/>
      <c r="AGO393" s="186"/>
      <c r="AGP393" s="186"/>
      <c r="AGQ393" s="186"/>
      <c r="AGR393" s="186"/>
      <c r="AGS393" s="186"/>
      <c r="AGT393" s="186"/>
      <c r="AGU393" s="186"/>
      <c r="AGV393" s="186"/>
      <c r="AGW393" s="186"/>
      <c r="AGX393" s="186"/>
      <c r="AGY393" s="186"/>
      <c r="AGZ393" s="186"/>
      <c r="AHA393" s="186"/>
      <c r="AHB393" s="186"/>
      <c r="AHC393" s="186"/>
      <c r="AHD393" s="186"/>
      <c r="AHE393" s="186"/>
      <c r="AHF393" s="186"/>
      <c r="AHG393" s="186"/>
      <c r="AHH393" s="186"/>
      <c r="AHI393" s="186"/>
      <c r="AHJ393" s="186"/>
      <c r="AHK393" s="186"/>
      <c r="AHL393" s="186"/>
      <c r="AHM393" s="186"/>
      <c r="AHN393" s="186"/>
      <c r="AHO393" s="186"/>
      <c r="AHP393" s="186"/>
      <c r="AHQ393" s="186"/>
      <c r="AHR393" s="186"/>
      <c r="AHS393" s="186"/>
      <c r="AHT393" s="186"/>
      <c r="AHU393" s="186"/>
      <c r="AHV393" s="186"/>
      <c r="AHW393" s="186"/>
      <c r="AHX393" s="186"/>
      <c r="AHY393" s="186"/>
      <c r="AHZ393" s="186"/>
      <c r="AIA393" s="186"/>
      <c r="AIB393" s="186"/>
      <c r="AIC393" s="186"/>
      <c r="AID393" s="186"/>
      <c r="AIE393" s="186"/>
      <c r="AIF393" s="186"/>
      <c r="AIG393" s="186"/>
      <c r="AIH393" s="186"/>
      <c r="AII393" s="186"/>
      <c r="AIJ393" s="186"/>
      <c r="AIK393" s="186"/>
      <c r="AIL393" s="186"/>
      <c r="AIM393" s="186"/>
      <c r="AIN393" s="186"/>
      <c r="AIO393" s="186"/>
      <c r="AIP393" s="186"/>
      <c r="AIQ393" s="186"/>
      <c r="AIR393" s="186"/>
      <c r="AIS393" s="186"/>
      <c r="AIT393" s="186"/>
      <c r="AIU393" s="186"/>
      <c r="AIV393" s="186"/>
      <c r="AIW393" s="186"/>
      <c r="AIX393" s="186"/>
      <c r="AIY393" s="186"/>
      <c r="AIZ393" s="186"/>
      <c r="AJA393" s="186"/>
      <c r="AJB393" s="186"/>
      <c r="AJC393" s="186"/>
      <c r="AJD393" s="186"/>
      <c r="AJE393" s="186"/>
      <c r="AJF393" s="186"/>
      <c r="AJG393" s="186"/>
      <c r="AJH393" s="186"/>
      <c r="AJI393" s="186"/>
      <c r="AJJ393" s="186"/>
      <c r="AJK393" s="186"/>
      <c r="AJL393" s="186"/>
      <c r="AJM393" s="186"/>
      <c r="AJN393" s="186"/>
      <c r="AJO393" s="186"/>
      <c r="AJP393" s="186"/>
      <c r="AJQ393" s="186"/>
      <c r="AJR393" s="186"/>
      <c r="AJS393" s="186"/>
      <c r="AJT393" s="186"/>
      <c r="AJU393" s="186"/>
      <c r="AJV393" s="186"/>
      <c r="AJW393" s="186"/>
      <c r="AJX393" s="186"/>
      <c r="AJY393" s="186"/>
      <c r="AJZ393" s="186"/>
      <c r="AKA393" s="186"/>
      <c r="AKB393" s="186"/>
      <c r="AKC393" s="186"/>
      <c r="AKD393" s="186"/>
      <c r="AKE393" s="186"/>
      <c r="AKF393" s="186"/>
      <c r="AKG393" s="186"/>
      <c r="AKH393" s="186"/>
      <c r="AKI393" s="186"/>
      <c r="AKJ393" s="186"/>
      <c r="AKK393" s="186"/>
      <c r="AKL393" s="186"/>
      <c r="AKM393" s="186"/>
      <c r="AKN393" s="186"/>
      <c r="AKO393" s="186"/>
      <c r="AKP393" s="186"/>
      <c r="AKQ393" s="186"/>
      <c r="AKR393" s="186"/>
      <c r="AKS393" s="186"/>
      <c r="AKT393" s="186"/>
      <c r="AKU393" s="186"/>
      <c r="AKV393" s="186"/>
      <c r="AKW393" s="186"/>
      <c r="AKX393" s="186"/>
      <c r="AKY393" s="186"/>
      <c r="AKZ393" s="186"/>
      <c r="ALA393" s="186"/>
      <c r="ALB393" s="186"/>
      <c r="ALC393" s="186"/>
      <c r="ALD393" s="186"/>
      <c r="ALE393" s="186"/>
      <c r="ALF393" s="186"/>
      <c r="ALG393" s="186"/>
      <c r="ALH393" s="186"/>
      <c r="ALI393" s="186"/>
      <c r="ALJ393" s="186"/>
      <c r="ALK393" s="186"/>
      <c r="ALL393" s="186"/>
      <c r="ALM393" s="186"/>
      <c r="ALN393" s="186"/>
      <c r="ALO393" s="186"/>
      <c r="ALP393" s="186"/>
      <c r="ALQ393" s="186"/>
      <c r="ALR393" s="186"/>
      <c r="ALS393" s="186"/>
      <c r="ALT393" s="186"/>
      <c r="ALU393" s="186"/>
      <c r="ALV393" s="186"/>
      <c r="ALW393" s="186"/>
      <c r="ALX393" s="186"/>
      <c r="ALY393" s="186"/>
      <c r="ALZ393" s="186"/>
      <c r="AMA393" s="186"/>
      <c r="AMB393" s="186"/>
      <c r="AMC393" s="186"/>
      <c r="AMD393" s="186"/>
      <c r="AME393" s="186"/>
      <c r="AMF393" s="186"/>
      <c r="AMG393" s="186"/>
      <c r="AMH393" s="186"/>
      <c r="AMI393" s="186"/>
      <c r="AMJ393" s="186"/>
      <c r="AMK393" s="186"/>
    </row>
    <row r="394" spans="1:1025" s="187" customFormat="1" ht="96" customHeight="1">
      <c r="A394" s="177">
        <v>232</v>
      </c>
      <c r="B394" s="161" t="s">
        <v>1013</v>
      </c>
      <c r="C394" s="161"/>
      <c r="D394" s="161"/>
      <c r="E394" s="161" t="s">
        <v>467</v>
      </c>
      <c r="F394" s="161">
        <v>6.5</v>
      </c>
      <c r="G394" s="161">
        <v>3</v>
      </c>
      <c r="H394" s="161" t="s">
        <v>1045</v>
      </c>
      <c r="I394" s="161" t="s">
        <v>542</v>
      </c>
      <c r="J394" s="161" t="s">
        <v>542</v>
      </c>
      <c r="K394" s="161" t="s">
        <v>542</v>
      </c>
      <c r="L394" s="161" t="s">
        <v>542</v>
      </c>
      <c r="M394" s="161" t="s">
        <v>469</v>
      </c>
      <c r="N394" s="185">
        <v>1060263000016</v>
      </c>
      <c r="O394" s="161" t="s">
        <v>851</v>
      </c>
      <c r="P394" s="161"/>
      <c r="Q394" s="161"/>
      <c r="R394" s="161"/>
      <c r="S394" s="161"/>
      <c r="T394" s="161"/>
      <c r="U394" s="161"/>
      <c r="V394" s="161"/>
      <c r="W394" s="161" t="s">
        <v>471</v>
      </c>
      <c r="X394" s="161" t="s">
        <v>852</v>
      </c>
      <c r="Y394" s="161" t="s">
        <v>840</v>
      </c>
      <c r="Z394" s="161" t="s">
        <v>469</v>
      </c>
      <c r="AA394" s="185">
        <v>1060263000016</v>
      </c>
      <c r="AB394" s="161" t="s">
        <v>852</v>
      </c>
      <c r="AC394" s="186"/>
      <c r="AD394" s="186"/>
      <c r="AE394" s="186"/>
      <c r="AF394" s="186"/>
      <c r="AG394" s="186"/>
      <c r="AH394" s="186"/>
      <c r="AI394" s="186"/>
      <c r="AJ394" s="186"/>
      <c r="AK394" s="186"/>
      <c r="AL394" s="186"/>
      <c r="AM394" s="186"/>
      <c r="AN394" s="186"/>
      <c r="AO394" s="186"/>
      <c r="AP394" s="186"/>
      <c r="AQ394" s="186"/>
      <c r="AR394" s="186"/>
      <c r="AS394" s="186"/>
      <c r="AT394" s="186"/>
      <c r="AU394" s="186"/>
      <c r="AV394" s="186"/>
      <c r="AW394" s="186"/>
      <c r="AX394" s="186"/>
      <c r="AY394" s="186"/>
      <c r="AZ394" s="186"/>
      <c r="BA394" s="186"/>
      <c r="BB394" s="186"/>
      <c r="BC394" s="186"/>
      <c r="BD394" s="186"/>
      <c r="BE394" s="186"/>
      <c r="BF394" s="186"/>
      <c r="BG394" s="186"/>
      <c r="BH394" s="186"/>
      <c r="BI394" s="186"/>
      <c r="BJ394" s="186"/>
      <c r="BK394" s="186"/>
      <c r="BL394" s="186"/>
      <c r="BM394" s="186"/>
      <c r="BN394" s="186"/>
      <c r="BO394" s="186"/>
      <c r="BP394" s="186"/>
      <c r="BQ394" s="186"/>
      <c r="BR394" s="186"/>
      <c r="BS394" s="186"/>
      <c r="BT394" s="186"/>
      <c r="BU394" s="186"/>
      <c r="BV394" s="186"/>
      <c r="BW394" s="186"/>
      <c r="BX394" s="186"/>
      <c r="BY394" s="186"/>
      <c r="BZ394" s="186"/>
      <c r="CA394" s="186"/>
      <c r="CB394" s="186"/>
      <c r="CC394" s="186"/>
      <c r="CD394" s="186"/>
      <c r="CE394" s="186"/>
      <c r="CF394" s="186"/>
      <c r="CG394" s="186"/>
      <c r="CH394" s="186"/>
      <c r="CI394" s="186"/>
      <c r="CJ394" s="186"/>
      <c r="CK394" s="186"/>
      <c r="CL394" s="186"/>
      <c r="CM394" s="186"/>
      <c r="CN394" s="186"/>
      <c r="CO394" s="186"/>
      <c r="CP394" s="186"/>
      <c r="CQ394" s="186"/>
      <c r="CR394" s="186"/>
      <c r="CS394" s="186"/>
      <c r="CT394" s="186"/>
      <c r="CU394" s="186"/>
      <c r="CV394" s="186"/>
      <c r="CW394" s="186"/>
      <c r="CX394" s="186"/>
      <c r="CY394" s="186"/>
      <c r="CZ394" s="186"/>
      <c r="DA394" s="186"/>
      <c r="DB394" s="186"/>
      <c r="DC394" s="186"/>
      <c r="DD394" s="186"/>
      <c r="DE394" s="186"/>
      <c r="DF394" s="186"/>
      <c r="DG394" s="186"/>
      <c r="DH394" s="186"/>
      <c r="DI394" s="186"/>
      <c r="DJ394" s="186"/>
      <c r="DK394" s="186"/>
      <c r="DL394" s="186"/>
      <c r="DM394" s="186"/>
      <c r="DN394" s="186"/>
      <c r="DO394" s="186"/>
      <c r="DP394" s="186"/>
      <c r="DQ394" s="186"/>
      <c r="DR394" s="186"/>
      <c r="DS394" s="186"/>
      <c r="DT394" s="186"/>
      <c r="DU394" s="186"/>
      <c r="DV394" s="186"/>
      <c r="DW394" s="186"/>
      <c r="DX394" s="186"/>
      <c r="DY394" s="186"/>
      <c r="DZ394" s="186"/>
      <c r="EA394" s="186"/>
      <c r="EB394" s="186"/>
      <c r="EC394" s="186"/>
      <c r="ED394" s="186"/>
      <c r="EE394" s="186"/>
      <c r="EF394" s="186"/>
      <c r="EG394" s="186"/>
      <c r="EH394" s="186"/>
      <c r="EI394" s="186"/>
      <c r="EJ394" s="186"/>
      <c r="EK394" s="186"/>
      <c r="EL394" s="186"/>
      <c r="EM394" s="186"/>
      <c r="EN394" s="186"/>
      <c r="EO394" s="186"/>
      <c r="EP394" s="186"/>
      <c r="EQ394" s="186"/>
      <c r="ER394" s="186"/>
      <c r="ES394" s="186"/>
      <c r="ET394" s="186"/>
      <c r="EU394" s="186"/>
      <c r="EV394" s="186"/>
      <c r="EW394" s="186"/>
      <c r="EX394" s="186"/>
      <c r="EY394" s="186"/>
      <c r="EZ394" s="186"/>
      <c r="FA394" s="186"/>
      <c r="FB394" s="186"/>
      <c r="FC394" s="186"/>
      <c r="FD394" s="186"/>
      <c r="FE394" s="186"/>
      <c r="FF394" s="186"/>
      <c r="FG394" s="186"/>
      <c r="FH394" s="186"/>
      <c r="FI394" s="186"/>
      <c r="FJ394" s="186"/>
      <c r="FK394" s="186"/>
      <c r="FL394" s="186"/>
      <c r="FM394" s="186"/>
      <c r="FN394" s="186"/>
      <c r="FO394" s="186"/>
      <c r="FP394" s="186"/>
      <c r="FQ394" s="186"/>
      <c r="FR394" s="186"/>
      <c r="FS394" s="186"/>
      <c r="FT394" s="186"/>
      <c r="FU394" s="186"/>
      <c r="FV394" s="186"/>
      <c r="FW394" s="186"/>
      <c r="FX394" s="186"/>
      <c r="FY394" s="186"/>
      <c r="FZ394" s="186"/>
      <c r="GA394" s="186"/>
      <c r="GB394" s="186"/>
      <c r="GC394" s="186"/>
      <c r="GD394" s="186"/>
      <c r="GE394" s="186"/>
      <c r="GF394" s="186"/>
      <c r="GG394" s="186"/>
      <c r="GH394" s="186"/>
      <c r="GI394" s="186"/>
      <c r="GJ394" s="186"/>
      <c r="GK394" s="186"/>
      <c r="GL394" s="186"/>
      <c r="GM394" s="186"/>
      <c r="GN394" s="186"/>
      <c r="GO394" s="186"/>
      <c r="GP394" s="186"/>
      <c r="GQ394" s="186"/>
      <c r="GR394" s="186"/>
      <c r="GS394" s="186"/>
      <c r="GT394" s="186"/>
      <c r="GU394" s="186"/>
      <c r="GV394" s="186"/>
      <c r="GW394" s="186"/>
      <c r="GX394" s="186"/>
      <c r="GY394" s="186"/>
      <c r="GZ394" s="186"/>
      <c r="HA394" s="186"/>
      <c r="HB394" s="186"/>
      <c r="HC394" s="186"/>
      <c r="HD394" s="186"/>
      <c r="HE394" s="186"/>
      <c r="HF394" s="186"/>
      <c r="HG394" s="186"/>
      <c r="HH394" s="186"/>
      <c r="HI394" s="186"/>
      <c r="HJ394" s="186"/>
      <c r="HK394" s="186"/>
      <c r="HL394" s="186"/>
      <c r="HM394" s="186"/>
      <c r="HN394" s="186"/>
      <c r="HO394" s="186"/>
      <c r="HP394" s="186"/>
      <c r="HQ394" s="186"/>
      <c r="HR394" s="186"/>
      <c r="HS394" s="186"/>
      <c r="HT394" s="186"/>
      <c r="HU394" s="186"/>
      <c r="HV394" s="186"/>
      <c r="HW394" s="186"/>
      <c r="HX394" s="186"/>
      <c r="HY394" s="186"/>
      <c r="HZ394" s="186"/>
      <c r="IA394" s="186"/>
      <c r="IB394" s="186"/>
      <c r="IC394" s="186"/>
      <c r="ID394" s="186"/>
      <c r="IE394" s="186"/>
      <c r="IF394" s="186"/>
      <c r="IG394" s="186"/>
      <c r="IH394" s="186"/>
      <c r="II394" s="186"/>
      <c r="IJ394" s="186"/>
      <c r="IK394" s="186"/>
      <c r="IL394" s="186"/>
      <c r="IM394" s="186"/>
      <c r="IN394" s="186"/>
      <c r="IO394" s="186"/>
      <c r="IP394" s="186"/>
      <c r="IQ394" s="186"/>
      <c r="IR394" s="186"/>
      <c r="IS394" s="186"/>
      <c r="IT394" s="186"/>
      <c r="IU394" s="186"/>
      <c r="IV394" s="186"/>
      <c r="IW394" s="186"/>
      <c r="IX394" s="186"/>
      <c r="IY394" s="186"/>
      <c r="IZ394" s="186"/>
      <c r="JA394" s="186"/>
      <c r="JB394" s="186"/>
      <c r="JC394" s="186"/>
      <c r="JD394" s="186"/>
      <c r="JE394" s="186"/>
      <c r="JF394" s="186"/>
      <c r="JG394" s="186"/>
      <c r="JH394" s="186"/>
      <c r="JI394" s="186"/>
      <c r="JJ394" s="186"/>
      <c r="JK394" s="186"/>
      <c r="JL394" s="186"/>
      <c r="JM394" s="186"/>
      <c r="JN394" s="186"/>
      <c r="JO394" s="186"/>
      <c r="JP394" s="186"/>
      <c r="JQ394" s="186"/>
      <c r="JR394" s="186"/>
      <c r="JS394" s="186"/>
      <c r="JT394" s="186"/>
      <c r="JU394" s="186"/>
      <c r="JV394" s="186"/>
      <c r="JW394" s="186"/>
      <c r="JX394" s="186"/>
      <c r="JY394" s="186"/>
      <c r="JZ394" s="186"/>
      <c r="KA394" s="186"/>
      <c r="KB394" s="186"/>
      <c r="KC394" s="186"/>
      <c r="KD394" s="186"/>
      <c r="KE394" s="186"/>
      <c r="KF394" s="186"/>
      <c r="KG394" s="186"/>
      <c r="KH394" s="186"/>
      <c r="KI394" s="186"/>
      <c r="KJ394" s="186"/>
      <c r="KK394" s="186"/>
      <c r="KL394" s="186"/>
      <c r="KM394" s="186"/>
      <c r="KN394" s="186"/>
      <c r="KO394" s="186"/>
      <c r="KP394" s="186"/>
      <c r="KQ394" s="186"/>
      <c r="KR394" s="186"/>
      <c r="KS394" s="186"/>
      <c r="KT394" s="186"/>
      <c r="KU394" s="186"/>
      <c r="KV394" s="186"/>
      <c r="KW394" s="186"/>
      <c r="KX394" s="186"/>
      <c r="KY394" s="186"/>
      <c r="KZ394" s="186"/>
      <c r="LA394" s="186"/>
      <c r="LB394" s="186"/>
      <c r="LC394" s="186"/>
      <c r="LD394" s="186"/>
      <c r="LE394" s="186"/>
      <c r="LF394" s="186"/>
      <c r="LG394" s="186"/>
      <c r="LH394" s="186"/>
      <c r="LI394" s="186"/>
      <c r="LJ394" s="186"/>
      <c r="LK394" s="186"/>
      <c r="LL394" s="186"/>
      <c r="LM394" s="186"/>
      <c r="LN394" s="186"/>
      <c r="LO394" s="186"/>
      <c r="LP394" s="186"/>
      <c r="LQ394" s="186"/>
      <c r="LR394" s="186"/>
      <c r="LS394" s="186"/>
      <c r="LT394" s="186"/>
      <c r="LU394" s="186"/>
      <c r="LV394" s="186"/>
      <c r="LW394" s="186"/>
      <c r="LX394" s="186"/>
      <c r="LY394" s="186"/>
      <c r="LZ394" s="186"/>
      <c r="MA394" s="186"/>
      <c r="MB394" s="186"/>
      <c r="MC394" s="186"/>
      <c r="MD394" s="186"/>
      <c r="ME394" s="186"/>
      <c r="MF394" s="186"/>
      <c r="MG394" s="186"/>
      <c r="MH394" s="186"/>
      <c r="MI394" s="186"/>
      <c r="MJ394" s="186"/>
      <c r="MK394" s="186"/>
      <c r="ML394" s="186"/>
      <c r="MM394" s="186"/>
      <c r="MN394" s="186"/>
      <c r="MO394" s="186"/>
      <c r="MP394" s="186"/>
      <c r="MQ394" s="186"/>
      <c r="MR394" s="186"/>
      <c r="MS394" s="186"/>
      <c r="MT394" s="186"/>
      <c r="MU394" s="186"/>
      <c r="MV394" s="186"/>
      <c r="MW394" s="186"/>
      <c r="MX394" s="186"/>
      <c r="MY394" s="186"/>
      <c r="MZ394" s="186"/>
      <c r="NA394" s="186"/>
      <c r="NB394" s="186"/>
      <c r="NC394" s="186"/>
      <c r="ND394" s="186"/>
      <c r="NE394" s="186"/>
      <c r="NF394" s="186"/>
      <c r="NG394" s="186"/>
      <c r="NH394" s="186"/>
      <c r="NI394" s="186"/>
      <c r="NJ394" s="186"/>
      <c r="NK394" s="186"/>
      <c r="NL394" s="186"/>
      <c r="NM394" s="186"/>
      <c r="NN394" s="186"/>
      <c r="NO394" s="186"/>
      <c r="NP394" s="186"/>
      <c r="NQ394" s="186"/>
      <c r="NR394" s="186"/>
      <c r="NS394" s="186"/>
      <c r="NT394" s="186"/>
      <c r="NU394" s="186"/>
      <c r="NV394" s="186"/>
      <c r="NW394" s="186"/>
      <c r="NX394" s="186"/>
      <c r="NY394" s="186"/>
      <c r="NZ394" s="186"/>
      <c r="OA394" s="186"/>
      <c r="OB394" s="186"/>
      <c r="OC394" s="186"/>
      <c r="OD394" s="186"/>
      <c r="OE394" s="186"/>
      <c r="OF394" s="186"/>
      <c r="OG394" s="186"/>
      <c r="OH394" s="186"/>
      <c r="OI394" s="186"/>
      <c r="OJ394" s="186"/>
      <c r="OK394" s="186"/>
      <c r="OL394" s="186"/>
      <c r="OM394" s="186"/>
      <c r="ON394" s="186"/>
      <c r="OO394" s="186"/>
      <c r="OP394" s="186"/>
      <c r="OQ394" s="186"/>
      <c r="OR394" s="186"/>
      <c r="OS394" s="186"/>
      <c r="OT394" s="186"/>
      <c r="OU394" s="186"/>
      <c r="OV394" s="186"/>
      <c r="OW394" s="186"/>
      <c r="OX394" s="186"/>
      <c r="OY394" s="186"/>
      <c r="OZ394" s="186"/>
      <c r="PA394" s="186"/>
      <c r="PB394" s="186"/>
      <c r="PC394" s="186"/>
      <c r="PD394" s="186"/>
      <c r="PE394" s="186"/>
      <c r="PF394" s="186"/>
      <c r="PG394" s="186"/>
      <c r="PH394" s="186"/>
      <c r="PI394" s="186"/>
      <c r="PJ394" s="186"/>
      <c r="PK394" s="186"/>
      <c r="PL394" s="186"/>
      <c r="PM394" s="186"/>
      <c r="PN394" s="186"/>
      <c r="PO394" s="186"/>
      <c r="PP394" s="186"/>
      <c r="PQ394" s="186"/>
      <c r="PR394" s="186"/>
      <c r="PS394" s="186"/>
      <c r="PT394" s="186"/>
      <c r="PU394" s="186"/>
      <c r="PV394" s="186"/>
      <c r="PW394" s="186"/>
      <c r="PX394" s="186"/>
      <c r="PY394" s="186"/>
      <c r="PZ394" s="186"/>
      <c r="QA394" s="186"/>
      <c r="QB394" s="186"/>
      <c r="QC394" s="186"/>
      <c r="QD394" s="186"/>
      <c r="QE394" s="186"/>
      <c r="QF394" s="186"/>
      <c r="QG394" s="186"/>
      <c r="QH394" s="186"/>
      <c r="QI394" s="186"/>
      <c r="QJ394" s="186"/>
      <c r="QK394" s="186"/>
      <c r="QL394" s="186"/>
      <c r="QM394" s="186"/>
      <c r="QN394" s="186"/>
      <c r="QO394" s="186"/>
      <c r="QP394" s="186"/>
      <c r="QQ394" s="186"/>
      <c r="QR394" s="186"/>
      <c r="QS394" s="186"/>
      <c r="QT394" s="186"/>
      <c r="QU394" s="186"/>
      <c r="QV394" s="186"/>
      <c r="QW394" s="186"/>
      <c r="QX394" s="186"/>
      <c r="QY394" s="186"/>
      <c r="QZ394" s="186"/>
      <c r="RA394" s="186"/>
      <c r="RB394" s="186"/>
      <c r="RC394" s="186"/>
      <c r="RD394" s="186"/>
      <c r="RE394" s="186"/>
      <c r="RF394" s="186"/>
      <c r="RG394" s="186"/>
      <c r="RH394" s="186"/>
      <c r="RI394" s="186"/>
      <c r="RJ394" s="186"/>
      <c r="RK394" s="186"/>
      <c r="RL394" s="186"/>
      <c r="RM394" s="186"/>
      <c r="RN394" s="186"/>
      <c r="RO394" s="186"/>
      <c r="RP394" s="186"/>
      <c r="RQ394" s="186"/>
      <c r="RR394" s="186"/>
      <c r="RS394" s="186"/>
      <c r="RT394" s="186"/>
      <c r="RU394" s="186"/>
      <c r="RV394" s="186"/>
      <c r="RW394" s="186"/>
      <c r="RX394" s="186"/>
      <c r="RY394" s="186"/>
      <c r="RZ394" s="186"/>
      <c r="SA394" s="186"/>
      <c r="SB394" s="186"/>
      <c r="SC394" s="186"/>
      <c r="SD394" s="186"/>
      <c r="SE394" s="186"/>
      <c r="SF394" s="186"/>
      <c r="SG394" s="186"/>
      <c r="SH394" s="186"/>
      <c r="SI394" s="186"/>
      <c r="SJ394" s="186"/>
      <c r="SK394" s="186"/>
      <c r="SL394" s="186"/>
      <c r="SM394" s="186"/>
      <c r="SN394" s="186"/>
      <c r="SO394" s="186"/>
      <c r="SP394" s="186"/>
      <c r="SQ394" s="186"/>
      <c r="SR394" s="186"/>
      <c r="SS394" s="186"/>
      <c r="ST394" s="186"/>
      <c r="SU394" s="186"/>
      <c r="SV394" s="186"/>
      <c r="SW394" s="186"/>
      <c r="SX394" s="186"/>
      <c r="SY394" s="186"/>
      <c r="SZ394" s="186"/>
      <c r="TA394" s="186"/>
      <c r="TB394" s="186"/>
      <c r="TC394" s="186"/>
      <c r="TD394" s="186"/>
      <c r="TE394" s="186"/>
      <c r="TF394" s="186"/>
      <c r="TG394" s="186"/>
      <c r="TH394" s="186"/>
      <c r="TI394" s="186"/>
      <c r="TJ394" s="186"/>
      <c r="TK394" s="186"/>
      <c r="TL394" s="186"/>
      <c r="TM394" s="186"/>
      <c r="TN394" s="186"/>
      <c r="TO394" s="186"/>
      <c r="TP394" s="186"/>
      <c r="TQ394" s="186"/>
      <c r="TR394" s="186"/>
      <c r="TS394" s="186"/>
      <c r="TT394" s="186"/>
      <c r="TU394" s="186"/>
      <c r="TV394" s="186"/>
      <c r="TW394" s="186"/>
      <c r="TX394" s="186"/>
      <c r="TY394" s="186"/>
      <c r="TZ394" s="186"/>
      <c r="UA394" s="186"/>
      <c r="UB394" s="186"/>
      <c r="UC394" s="186"/>
      <c r="UD394" s="186"/>
      <c r="UE394" s="186"/>
      <c r="UF394" s="186"/>
      <c r="UG394" s="186"/>
      <c r="UH394" s="186"/>
      <c r="UI394" s="186"/>
      <c r="UJ394" s="186"/>
      <c r="UK394" s="186"/>
      <c r="UL394" s="186"/>
      <c r="UM394" s="186"/>
      <c r="UN394" s="186"/>
      <c r="UO394" s="186"/>
      <c r="UP394" s="186"/>
      <c r="UQ394" s="186"/>
      <c r="UR394" s="186"/>
      <c r="US394" s="186"/>
      <c r="UT394" s="186"/>
      <c r="UU394" s="186"/>
      <c r="UV394" s="186"/>
      <c r="UW394" s="186"/>
      <c r="UX394" s="186"/>
      <c r="UY394" s="186"/>
      <c r="UZ394" s="186"/>
      <c r="VA394" s="186"/>
      <c r="VB394" s="186"/>
      <c r="VC394" s="186"/>
      <c r="VD394" s="186"/>
      <c r="VE394" s="186"/>
      <c r="VF394" s="186"/>
      <c r="VG394" s="186"/>
      <c r="VH394" s="186"/>
      <c r="VI394" s="186"/>
      <c r="VJ394" s="186"/>
      <c r="VK394" s="186"/>
      <c r="VL394" s="186"/>
      <c r="VM394" s="186"/>
      <c r="VN394" s="186"/>
      <c r="VO394" s="186"/>
      <c r="VP394" s="186"/>
      <c r="VQ394" s="186"/>
      <c r="VR394" s="186"/>
      <c r="VS394" s="186"/>
      <c r="VT394" s="186"/>
      <c r="VU394" s="186"/>
      <c r="VV394" s="186"/>
      <c r="VW394" s="186"/>
      <c r="VX394" s="186"/>
      <c r="VY394" s="186"/>
      <c r="VZ394" s="186"/>
      <c r="WA394" s="186"/>
      <c r="WB394" s="186"/>
      <c r="WC394" s="186"/>
      <c r="WD394" s="186"/>
      <c r="WE394" s="186"/>
      <c r="WF394" s="186"/>
      <c r="WG394" s="186"/>
      <c r="WH394" s="186"/>
      <c r="WI394" s="186"/>
      <c r="WJ394" s="186"/>
      <c r="WK394" s="186"/>
      <c r="WL394" s="186"/>
      <c r="WM394" s="186"/>
      <c r="WN394" s="186"/>
      <c r="WO394" s="186"/>
      <c r="WP394" s="186"/>
      <c r="WQ394" s="186"/>
      <c r="WR394" s="186"/>
      <c r="WS394" s="186"/>
      <c r="WT394" s="186"/>
      <c r="WU394" s="186"/>
      <c r="WV394" s="186"/>
      <c r="WW394" s="186"/>
      <c r="WX394" s="186"/>
      <c r="WY394" s="186"/>
      <c r="WZ394" s="186"/>
      <c r="XA394" s="186"/>
      <c r="XB394" s="186"/>
      <c r="XC394" s="186"/>
      <c r="XD394" s="186"/>
      <c r="XE394" s="186"/>
      <c r="XF394" s="186"/>
      <c r="XG394" s="186"/>
      <c r="XH394" s="186"/>
      <c r="XI394" s="186"/>
      <c r="XJ394" s="186"/>
      <c r="XK394" s="186"/>
      <c r="XL394" s="186"/>
      <c r="XM394" s="186"/>
      <c r="XN394" s="186"/>
      <c r="XO394" s="186"/>
      <c r="XP394" s="186"/>
      <c r="XQ394" s="186"/>
      <c r="XR394" s="186"/>
      <c r="XS394" s="186"/>
      <c r="XT394" s="186"/>
      <c r="XU394" s="186"/>
      <c r="XV394" s="186"/>
      <c r="XW394" s="186"/>
      <c r="XX394" s="186"/>
      <c r="XY394" s="186"/>
      <c r="XZ394" s="186"/>
      <c r="YA394" s="186"/>
      <c r="YB394" s="186"/>
      <c r="YC394" s="186"/>
      <c r="YD394" s="186"/>
      <c r="YE394" s="186"/>
      <c r="YF394" s="186"/>
      <c r="YG394" s="186"/>
      <c r="YH394" s="186"/>
      <c r="YI394" s="186"/>
      <c r="YJ394" s="186"/>
      <c r="YK394" s="186"/>
      <c r="YL394" s="186"/>
      <c r="YM394" s="186"/>
      <c r="YN394" s="186"/>
      <c r="YO394" s="186"/>
      <c r="YP394" s="186"/>
      <c r="YQ394" s="186"/>
      <c r="YR394" s="186"/>
      <c r="YS394" s="186"/>
      <c r="YT394" s="186"/>
      <c r="YU394" s="186"/>
      <c r="YV394" s="186"/>
      <c r="YW394" s="186"/>
      <c r="YX394" s="186"/>
      <c r="YY394" s="186"/>
      <c r="YZ394" s="186"/>
      <c r="ZA394" s="186"/>
      <c r="ZB394" s="186"/>
      <c r="ZC394" s="186"/>
      <c r="ZD394" s="186"/>
      <c r="ZE394" s="186"/>
      <c r="ZF394" s="186"/>
      <c r="ZG394" s="186"/>
      <c r="ZH394" s="186"/>
      <c r="ZI394" s="186"/>
      <c r="ZJ394" s="186"/>
      <c r="ZK394" s="186"/>
      <c r="ZL394" s="186"/>
      <c r="ZM394" s="186"/>
      <c r="ZN394" s="186"/>
      <c r="ZO394" s="186"/>
      <c r="ZP394" s="186"/>
      <c r="ZQ394" s="186"/>
      <c r="ZR394" s="186"/>
      <c r="ZS394" s="186"/>
      <c r="ZT394" s="186"/>
      <c r="ZU394" s="186"/>
      <c r="ZV394" s="186"/>
      <c r="ZW394" s="186"/>
      <c r="ZX394" s="186"/>
      <c r="ZY394" s="186"/>
      <c r="ZZ394" s="186"/>
      <c r="AAA394" s="186"/>
      <c r="AAB394" s="186"/>
      <c r="AAC394" s="186"/>
      <c r="AAD394" s="186"/>
      <c r="AAE394" s="186"/>
      <c r="AAF394" s="186"/>
      <c r="AAG394" s="186"/>
      <c r="AAH394" s="186"/>
      <c r="AAI394" s="186"/>
      <c r="AAJ394" s="186"/>
      <c r="AAK394" s="186"/>
      <c r="AAL394" s="186"/>
      <c r="AAM394" s="186"/>
      <c r="AAN394" s="186"/>
      <c r="AAO394" s="186"/>
      <c r="AAP394" s="186"/>
      <c r="AAQ394" s="186"/>
      <c r="AAR394" s="186"/>
      <c r="AAS394" s="186"/>
      <c r="AAT394" s="186"/>
      <c r="AAU394" s="186"/>
      <c r="AAV394" s="186"/>
      <c r="AAW394" s="186"/>
      <c r="AAX394" s="186"/>
      <c r="AAY394" s="186"/>
      <c r="AAZ394" s="186"/>
      <c r="ABA394" s="186"/>
      <c r="ABB394" s="186"/>
      <c r="ABC394" s="186"/>
      <c r="ABD394" s="186"/>
      <c r="ABE394" s="186"/>
      <c r="ABF394" s="186"/>
      <c r="ABG394" s="186"/>
      <c r="ABH394" s="186"/>
      <c r="ABI394" s="186"/>
      <c r="ABJ394" s="186"/>
      <c r="ABK394" s="186"/>
      <c r="ABL394" s="186"/>
      <c r="ABM394" s="186"/>
      <c r="ABN394" s="186"/>
      <c r="ABO394" s="186"/>
      <c r="ABP394" s="186"/>
      <c r="ABQ394" s="186"/>
      <c r="ABR394" s="186"/>
      <c r="ABS394" s="186"/>
      <c r="ABT394" s="186"/>
      <c r="ABU394" s="186"/>
      <c r="ABV394" s="186"/>
      <c r="ABW394" s="186"/>
      <c r="ABX394" s="186"/>
      <c r="ABY394" s="186"/>
      <c r="ABZ394" s="186"/>
      <c r="ACA394" s="186"/>
      <c r="ACB394" s="186"/>
      <c r="ACC394" s="186"/>
      <c r="ACD394" s="186"/>
      <c r="ACE394" s="186"/>
      <c r="ACF394" s="186"/>
      <c r="ACG394" s="186"/>
      <c r="ACH394" s="186"/>
      <c r="ACI394" s="186"/>
      <c r="ACJ394" s="186"/>
      <c r="ACK394" s="186"/>
      <c r="ACL394" s="186"/>
      <c r="ACM394" s="186"/>
      <c r="ACN394" s="186"/>
      <c r="ACO394" s="186"/>
      <c r="ACP394" s="186"/>
      <c r="ACQ394" s="186"/>
      <c r="ACR394" s="186"/>
      <c r="ACS394" s="186"/>
      <c r="ACT394" s="186"/>
      <c r="ACU394" s="186"/>
      <c r="ACV394" s="186"/>
      <c r="ACW394" s="186"/>
      <c r="ACX394" s="186"/>
      <c r="ACY394" s="186"/>
      <c r="ACZ394" s="186"/>
      <c r="ADA394" s="186"/>
      <c r="ADB394" s="186"/>
      <c r="ADC394" s="186"/>
      <c r="ADD394" s="186"/>
      <c r="ADE394" s="186"/>
      <c r="ADF394" s="186"/>
      <c r="ADG394" s="186"/>
      <c r="ADH394" s="186"/>
      <c r="ADI394" s="186"/>
      <c r="ADJ394" s="186"/>
      <c r="ADK394" s="186"/>
      <c r="ADL394" s="186"/>
      <c r="ADM394" s="186"/>
      <c r="ADN394" s="186"/>
      <c r="ADO394" s="186"/>
      <c r="ADP394" s="186"/>
      <c r="ADQ394" s="186"/>
      <c r="ADR394" s="186"/>
      <c r="ADS394" s="186"/>
      <c r="ADT394" s="186"/>
      <c r="ADU394" s="186"/>
      <c r="ADV394" s="186"/>
      <c r="ADW394" s="186"/>
      <c r="ADX394" s="186"/>
      <c r="ADY394" s="186"/>
      <c r="ADZ394" s="186"/>
      <c r="AEA394" s="186"/>
      <c r="AEB394" s="186"/>
      <c r="AEC394" s="186"/>
      <c r="AED394" s="186"/>
      <c r="AEE394" s="186"/>
      <c r="AEF394" s="186"/>
      <c r="AEG394" s="186"/>
      <c r="AEH394" s="186"/>
      <c r="AEI394" s="186"/>
      <c r="AEJ394" s="186"/>
      <c r="AEK394" s="186"/>
      <c r="AEL394" s="186"/>
      <c r="AEM394" s="186"/>
      <c r="AEN394" s="186"/>
      <c r="AEO394" s="186"/>
      <c r="AEP394" s="186"/>
      <c r="AEQ394" s="186"/>
      <c r="AER394" s="186"/>
      <c r="AES394" s="186"/>
      <c r="AET394" s="186"/>
      <c r="AEU394" s="186"/>
      <c r="AEV394" s="186"/>
      <c r="AEW394" s="186"/>
      <c r="AEX394" s="186"/>
      <c r="AEY394" s="186"/>
      <c r="AEZ394" s="186"/>
      <c r="AFA394" s="186"/>
      <c r="AFB394" s="186"/>
      <c r="AFC394" s="186"/>
      <c r="AFD394" s="186"/>
      <c r="AFE394" s="186"/>
      <c r="AFF394" s="186"/>
      <c r="AFG394" s="186"/>
      <c r="AFH394" s="186"/>
      <c r="AFI394" s="186"/>
      <c r="AFJ394" s="186"/>
      <c r="AFK394" s="186"/>
      <c r="AFL394" s="186"/>
      <c r="AFM394" s="186"/>
      <c r="AFN394" s="186"/>
      <c r="AFO394" s="186"/>
      <c r="AFP394" s="186"/>
      <c r="AFQ394" s="186"/>
      <c r="AFR394" s="186"/>
      <c r="AFS394" s="186"/>
      <c r="AFT394" s="186"/>
      <c r="AFU394" s="186"/>
      <c r="AFV394" s="186"/>
      <c r="AFW394" s="186"/>
      <c r="AFX394" s="186"/>
      <c r="AFY394" s="186"/>
      <c r="AFZ394" s="186"/>
      <c r="AGA394" s="186"/>
      <c r="AGB394" s="186"/>
      <c r="AGC394" s="186"/>
      <c r="AGD394" s="186"/>
      <c r="AGE394" s="186"/>
      <c r="AGF394" s="186"/>
      <c r="AGG394" s="186"/>
      <c r="AGH394" s="186"/>
      <c r="AGI394" s="186"/>
      <c r="AGJ394" s="186"/>
      <c r="AGK394" s="186"/>
      <c r="AGL394" s="186"/>
      <c r="AGM394" s="186"/>
      <c r="AGN394" s="186"/>
      <c r="AGO394" s="186"/>
      <c r="AGP394" s="186"/>
      <c r="AGQ394" s="186"/>
      <c r="AGR394" s="186"/>
      <c r="AGS394" s="186"/>
      <c r="AGT394" s="186"/>
      <c r="AGU394" s="186"/>
      <c r="AGV394" s="186"/>
      <c r="AGW394" s="186"/>
      <c r="AGX394" s="186"/>
      <c r="AGY394" s="186"/>
      <c r="AGZ394" s="186"/>
      <c r="AHA394" s="186"/>
      <c r="AHB394" s="186"/>
      <c r="AHC394" s="186"/>
      <c r="AHD394" s="186"/>
      <c r="AHE394" s="186"/>
      <c r="AHF394" s="186"/>
      <c r="AHG394" s="186"/>
      <c r="AHH394" s="186"/>
      <c r="AHI394" s="186"/>
      <c r="AHJ394" s="186"/>
      <c r="AHK394" s="186"/>
      <c r="AHL394" s="186"/>
      <c r="AHM394" s="186"/>
      <c r="AHN394" s="186"/>
      <c r="AHO394" s="186"/>
      <c r="AHP394" s="186"/>
      <c r="AHQ394" s="186"/>
      <c r="AHR394" s="186"/>
      <c r="AHS394" s="186"/>
      <c r="AHT394" s="186"/>
      <c r="AHU394" s="186"/>
      <c r="AHV394" s="186"/>
      <c r="AHW394" s="186"/>
      <c r="AHX394" s="186"/>
      <c r="AHY394" s="186"/>
      <c r="AHZ394" s="186"/>
      <c r="AIA394" s="186"/>
      <c r="AIB394" s="186"/>
      <c r="AIC394" s="186"/>
      <c r="AID394" s="186"/>
      <c r="AIE394" s="186"/>
      <c r="AIF394" s="186"/>
      <c r="AIG394" s="186"/>
      <c r="AIH394" s="186"/>
      <c r="AII394" s="186"/>
      <c r="AIJ394" s="186"/>
      <c r="AIK394" s="186"/>
      <c r="AIL394" s="186"/>
      <c r="AIM394" s="186"/>
      <c r="AIN394" s="186"/>
      <c r="AIO394" s="186"/>
      <c r="AIP394" s="186"/>
      <c r="AIQ394" s="186"/>
      <c r="AIR394" s="186"/>
      <c r="AIS394" s="186"/>
      <c r="AIT394" s="186"/>
      <c r="AIU394" s="186"/>
      <c r="AIV394" s="186"/>
      <c r="AIW394" s="186"/>
      <c r="AIX394" s="186"/>
      <c r="AIY394" s="186"/>
      <c r="AIZ394" s="186"/>
      <c r="AJA394" s="186"/>
      <c r="AJB394" s="186"/>
      <c r="AJC394" s="186"/>
      <c r="AJD394" s="186"/>
      <c r="AJE394" s="186"/>
      <c r="AJF394" s="186"/>
      <c r="AJG394" s="186"/>
      <c r="AJH394" s="186"/>
      <c r="AJI394" s="186"/>
      <c r="AJJ394" s="186"/>
      <c r="AJK394" s="186"/>
      <c r="AJL394" s="186"/>
      <c r="AJM394" s="186"/>
      <c r="AJN394" s="186"/>
      <c r="AJO394" s="186"/>
      <c r="AJP394" s="186"/>
      <c r="AJQ394" s="186"/>
      <c r="AJR394" s="186"/>
      <c r="AJS394" s="186"/>
      <c r="AJT394" s="186"/>
      <c r="AJU394" s="186"/>
      <c r="AJV394" s="186"/>
      <c r="AJW394" s="186"/>
      <c r="AJX394" s="186"/>
      <c r="AJY394" s="186"/>
      <c r="AJZ394" s="186"/>
      <c r="AKA394" s="186"/>
      <c r="AKB394" s="186"/>
      <c r="AKC394" s="186"/>
      <c r="AKD394" s="186"/>
      <c r="AKE394" s="186"/>
      <c r="AKF394" s="186"/>
      <c r="AKG394" s="186"/>
      <c r="AKH394" s="186"/>
      <c r="AKI394" s="186"/>
      <c r="AKJ394" s="186"/>
      <c r="AKK394" s="186"/>
      <c r="AKL394" s="186"/>
      <c r="AKM394" s="186"/>
      <c r="AKN394" s="186"/>
      <c r="AKO394" s="186"/>
      <c r="AKP394" s="186"/>
      <c r="AKQ394" s="186"/>
      <c r="AKR394" s="186"/>
      <c r="AKS394" s="186"/>
      <c r="AKT394" s="186"/>
      <c r="AKU394" s="186"/>
      <c r="AKV394" s="186"/>
      <c r="AKW394" s="186"/>
      <c r="AKX394" s="186"/>
      <c r="AKY394" s="186"/>
      <c r="AKZ394" s="186"/>
      <c r="ALA394" s="186"/>
      <c r="ALB394" s="186"/>
      <c r="ALC394" s="186"/>
      <c r="ALD394" s="186"/>
      <c r="ALE394" s="186"/>
      <c r="ALF394" s="186"/>
      <c r="ALG394" s="186"/>
      <c r="ALH394" s="186"/>
      <c r="ALI394" s="186"/>
      <c r="ALJ394" s="186"/>
      <c r="ALK394" s="186"/>
      <c r="ALL394" s="186"/>
      <c r="ALM394" s="186"/>
      <c r="ALN394" s="186"/>
      <c r="ALO394" s="186"/>
      <c r="ALP394" s="186"/>
      <c r="ALQ394" s="186"/>
      <c r="ALR394" s="186"/>
      <c r="ALS394" s="186"/>
      <c r="ALT394" s="186"/>
      <c r="ALU394" s="186"/>
      <c r="ALV394" s="186"/>
      <c r="ALW394" s="186"/>
      <c r="ALX394" s="186"/>
      <c r="ALY394" s="186"/>
      <c r="ALZ394" s="186"/>
      <c r="AMA394" s="186"/>
      <c r="AMB394" s="186"/>
      <c r="AMC394" s="186"/>
      <c r="AMD394" s="186"/>
      <c r="AME394" s="186"/>
      <c r="AMF394" s="186"/>
      <c r="AMG394" s="186"/>
      <c r="AMH394" s="186"/>
      <c r="AMI394" s="186"/>
      <c r="AMJ394" s="186"/>
      <c r="AMK394" s="186"/>
    </row>
    <row r="395" spans="1:1025" s="187" customFormat="1" ht="96" customHeight="1">
      <c r="A395" s="177">
        <v>233</v>
      </c>
      <c r="B395" s="161" t="s">
        <v>1014</v>
      </c>
      <c r="C395" s="161"/>
      <c r="D395" s="161"/>
      <c r="E395" s="161" t="s">
        <v>467</v>
      </c>
      <c r="F395" s="161">
        <v>6.5</v>
      </c>
      <c r="G395" s="161">
        <v>1</v>
      </c>
      <c r="H395" s="161">
        <v>1.1000000000000001</v>
      </c>
      <c r="I395" s="161" t="s">
        <v>542</v>
      </c>
      <c r="J395" s="161" t="s">
        <v>542</v>
      </c>
      <c r="K395" s="161" t="s">
        <v>542</v>
      </c>
      <c r="L395" s="161" t="s">
        <v>542</v>
      </c>
      <c r="M395" s="161" t="s">
        <v>469</v>
      </c>
      <c r="N395" s="185">
        <v>1060263000016</v>
      </c>
      <c r="O395" s="161" t="s">
        <v>851</v>
      </c>
      <c r="P395" s="161"/>
      <c r="Q395" s="161"/>
      <c r="R395" s="161"/>
      <c r="S395" s="161"/>
      <c r="T395" s="161"/>
      <c r="U395" s="161"/>
      <c r="V395" s="161"/>
      <c r="W395" s="161" t="s">
        <v>471</v>
      </c>
      <c r="X395" s="161" t="s">
        <v>852</v>
      </c>
      <c r="Y395" s="161" t="s">
        <v>840</v>
      </c>
      <c r="Z395" s="161" t="s">
        <v>469</v>
      </c>
      <c r="AA395" s="185">
        <v>1060263000016</v>
      </c>
      <c r="AB395" s="161" t="s">
        <v>852</v>
      </c>
      <c r="AC395" s="186"/>
      <c r="AD395" s="186"/>
      <c r="AE395" s="186"/>
      <c r="AF395" s="186"/>
      <c r="AG395" s="186"/>
      <c r="AH395" s="186"/>
      <c r="AI395" s="186"/>
      <c r="AJ395" s="186"/>
      <c r="AK395" s="186"/>
      <c r="AL395" s="186"/>
      <c r="AM395" s="186"/>
      <c r="AN395" s="186"/>
      <c r="AO395" s="186"/>
      <c r="AP395" s="186"/>
      <c r="AQ395" s="186"/>
      <c r="AR395" s="186"/>
      <c r="AS395" s="186"/>
      <c r="AT395" s="186"/>
      <c r="AU395" s="186"/>
      <c r="AV395" s="186"/>
      <c r="AW395" s="186"/>
      <c r="AX395" s="186"/>
      <c r="AY395" s="186"/>
      <c r="AZ395" s="186"/>
      <c r="BA395" s="186"/>
      <c r="BB395" s="186"/>
      <c r="BC395" s="186"/>
      <c r="BD395" s="186"/>
      <c r="BE395" s="186"/>
      <c r="BF395" s="186"/>
      <c r="BG395" s="186"/>
      <c r="BH395" s="186"/>
      <c r="BI395" s="186"/>
      <c r="BJ395" s="186"/>
      <c r="BK395" s="186"/>
      <c r="BL395" s="186"/>
      <c r="BM395" s="186"/>
      <c r="BN395" s="186"/>
      <c r="BO395" s="186"/>
      <c r="BP395" s="186"/>
      <c r="BQ395" s="186"/>
      <c r="BR395" s="186"/>
      <c r="BS395" s="186"/>
      <c r="BT395" s="186"/>
      <c r="BU395" s="186"/>
      <c r="BV395" s="186"/>
      <c r="BW395" s="186"/>
      <c r="BX395" s="186"/>
      <c r="BY395" s="186"/>
      <c r="BZ395" s="186"/>
      <c r="CA395" s="186"/>
      <c r="CB395" s="186"/>
      <c r="CC395" s="186"/>
      <c r="CD395" s="186"/>
      <c r="CE395" s="186"/>
      <c r="CF395" s="186"/>
      <c r="CG395" s="186"/>
      <c r="CH395" s="186"/>
      <c r="CI395" s="186"/>
      <c r="CJ395" s="186"/>
      <c r="CK395" s="186"/>
      <c r="CL395" s="186"/>
      <c r="CM395" s="186"/>
      <c r="CN395" s="186"/>
      <c r="CO395" s="186"/>
      <c r="CP395" s="186"/>
      <c r="CQ395" s="186"/>
      <c r="CR395" s="186"/>
      <c r="CS395" s="186"/>
      <c r="CT395" s="186"/>
      <c r="CU395" s="186"/>
      <c r="CV395" s="186"/>
      <c r="CW395" s="186"/>
      <c r="CX395" s="186"/>
      <c r="CY395" s="186"/>
      <c r="CZ395" s="186"/>
      <c r="DA395" s="186"/>
      <c r="DB395" s="186"/>
      <c r="DC395" s="186"/>
      <c r="DD395" s="186"/>
      <c r="DE395" s="186"/>
      <c r="DF395" s="186"/>
      <c r="DG395" s="186"/>
      <c r="DH395" s="186"/>
      <c r="DI395" s="186"/>
      <c r="DJ395" s="186"/>
      <c r="DK395" s="186"/>
      <c r="DL395" s="186"/>
      <c r="DM395" s="186"/>
      <c r="DN395" s="186"/>
      <c r="DO395" s="186"/>
      <c r="DP395" s="186"/>
      <c r="DQ395" s="186"/>
      <c r="DR395" s="186"/>
      <c r="DS395" s="186"/>
      <c r="DT395" s="186"/>
      <c r="DU395" s="186"/>
      <c r="DV395" s="186"/>
      <c r="DW395" s="186"/>
      <c r="DX395" s="186"/>
      <c r="DY395" s="186"/>
      <c r="DZ395" s="186"/>
      <c r="EA395" s="186"/>
      <c r="EB395" s="186"/>
      <c r="EC395" s="186"/>
      <c r="ED395" s="186"/>
      <c r="EE395" s="186"/>
      <c r="EF395" s="186"/>
      <c r="EG395" s="186"/>
      <c r="EH395" s="186"/>
      <c r="EI395" s="186"/>
      <c r="EJ395" s="186"/>
      <c r="EK395" s="186"/>
      <c r="EL395" s="186"/>
      <c r="EM395" s="186"/>
      <c r="EN395" s="186"/>
      <c r="EO395" s="186"/>
      <c r="EP395" s="186"/>
      <c r="EQ395" s="186"/>
      <c r="ER395" s="186"/>
      <c r="ES395" s="186"/>
      <c r="ET395" s="186"/>
      <c r="EU395" s="186"/>
      <c r="EV395" s="186"/>
      <c r="EW395" s="186"/>
      <c r="EX395" s="186"/>
      <c r="EY395" s="186"/>
      <c r="EZ395" s="186"/>
      <c r="FA395" s="186"/>
      <c r="FB395" s="186"/>
      <c r="FC395" s="186"/>
      <c r="FD395" s="186"/>
      <c r="FE395" s="186"/>
      <c r="FF395" s="186"/>
      <c r="FG395" s="186"/>
      <c r="FH395" s="186"/>
      <c r="FI395" s="186"/>
      <c r="FJ395" s="186"/>
      <c r="FK395" s="186"/>
      <c r="FL395" s="186"/>
      <c r="FM395" s="186"/>
      <c r="FN395" s="186"/>
      <c r="FO395" s="186"/>
      <c r="FP395" s="186"/>
      <c r="FQ395" s="186"/>
      <c r="FR395" s="186"/>
      <c r="FS395" s="186"/>
      <c r="FT395" s="186"/>
      <c r="FU395" s="186"/>
      <c r="FV395" s="186"/>
      <c r="FW395" s="186"/>
      <c r="FX395" s="186"/>
      <c r="FY395" s="186"/>
      <c r="FZ395" s="186"/>
      <c r="GA395" s="186"/>
      <c r="GB395" s="186"/>
      <c r="GC395" s="186"/>
      <c r="GD395" s="186"/>
      <c r="GE395" s="186"/>
      <c r="GF395" s="186"/>
      <c r="GG395" s="186"/>
      <c r="GH395" s="186"/>
      <c r="GI395" s="186"/>
      <c r="GJ395" s="186"/>
      <c r="GK395" s="186"/>
      <c r="GL395" s="186"/>
      <c r="GM395" s="186"/>
      <c r="GN395" s="186"/>
      <c r="GO395" s="186"/>
      <c r="GP395" s="186"/>
      <c r="GQ395" s="186"/>
      <c r="GR395" s="186"/>
      <c r="GS395" s="186"/>
      <c r="GT395" s="186"/>
      <c r="GU395" s="186"/>
      <c r="GV395" s="186"/>
      <c r="GW395" s="186"/>
      <c r="GX395" s="186"/>
      <c r="GY395" s="186"/>
      <c r="GZ395" s="186"/>
      <c r="HA395" s="186"/>
      <c r="HB395" s="186"/>
      <c r="HC395" s="186"/>
      <c r="HD395" s="186"/>
      <c r="HE395" s="186"/>
      <c r="HF395" s="186"/>
      <c r="HG395" s="186"/>
      <c r="HH395" s="186"/>
      <c r="HI395" s="186"/>
      <c r="HJ395" s="186"/>
      <c r="HK395" s="186"/>
      <c r="HL395" s="186"/>
      <c r="HM395" s="186"/>
      <c r="HN395" s="186"/>
      <c r="HO395" s="186"/>
      <c r="HP395" s="186"/>
      <c r="HQ395" s="186"/>
      <c r="HR395" s="186"/>
      <c r="HS395" s="186"/>
      <c r="HT395" s="186"/>
      <c r="HU395" s="186"/>
      <c r="HV395" s="186"/>
      <c r="HW395" s="186"/>
      <c r="HX395" s="186"/>
      <c r="HY395" s="186"/>
      <c r="HZ395" s="186"/>
      <c r="IA395" s="186"/>
      <c r="IB395" s="186"/>
      <c r="IC395" s="186"/>
      <c r="ID395" s="186"/>
      <c r="IE395" s="186"/>
      <c r="IF395" s="186"/>
      <c r="IG395" s="186"/>
      <c r="IH395" s="186"/>
      <c r="II395" s="186"/>
      <c r="IJ395" s="186"/>
      <c r="IK395" s="186"/>
      <c r="IL395" s="186"/>
      <c r="IM395" s="186"/>
      <c r="IN395" s="186"/>
      <c r="IO395" s="186"/>
      <c r="IP395" s="186"/>
      <c r="IQ395" s="186"/>
      <c r="IR395" s="186"/>
      <c r="IS395" s="186"/>
      <c r="IT395" s="186"/>
      <c r="IU395" s="186"/>
      <c r="IV395" s="186"/>
      <c r="IW395" s="186"/>
      <c r="IX395" s="186"/>
      <c r="IY395" s="186"/>
      <c r="IZ395" s="186"/>
      <c r="JA395" s="186"/>
      <c r="JB395" s="186"/>
      <c r="JC395" s="186"/>
      <c r="JD395" s="186"/>
      <c r="JE395" s="186"/>
      <c r="JF395" s="186"/>
      <c r="JG395" s="186"/>
      <c r="JH395" s="186"/>
      <c r="JI395" s="186"/>
      <c r="JJ395" s="186"/>
      <c r="JK395" s="186"/>
      <c r="JL395" s="186"/>
      <c r="JM395" s="186"/>
      <c r="JN395" s="186"/>
      <c r="JO395" s="186"/>
      <c r="JP395" s="186"/>
      <c r="JQ395" s="186"/>
      <c r="JR395" s="186"/>
      <c r="JS395" s="186"/>
      <c r="JT395" s="186"/>
      <c r="JU395" s="186"/>
      <c r="JV395" s="186"/>
      <c r="JW395" s="186"/>
      <c r="JX395" s="186"/>
      <c r="JY395" s="186"/>
      <c r="JZ395" s="186"/>
      <c r="KA395" s="186"/>
      <c r="KB395" s="186"/>
      <c r="KC395" s="186"/>
      <c r="KD395" s="186"/>
      <c r="KE395" s="186"/>
      <c r="KF395" s="186"/>
      <c r="KG395" s="186"/>
      <c r="KH395" s="186"/>
      <c r="KI395" s="186"/>
      <c r="KJ395" s="186"/>
      <c r="KK395" s="186"/>
      <c r="KL395" s="186"/>
      <c r="KM395" s="186"/>
      <c r="KN395" s="186"/>
      <c r="KO395" s="186"/>
      <c r="KP395" s="186"/>
      <c r="KQ395" s="186"/>
      <c r="KR395" s="186"/>
      <c r="KS395" s="186"/>
      <c r="KT395" s="186"/>
      <c r="KU395" s="186"/>
      <c r="KV395" s="186"/>
      <c r="KW395" s="186"/>
      <c r="KX395" s="186"/>
      <c r="KY395" s="186"/>
      <c r="KZ395" s="186"/>
      <c r="LA395" s="186"/>
      <c r="LB395" s="186"/>
      <c r="LC395" s="186"/>
      <c r="LD395" s="186"/>
      <c r="LE395" s="186"/>
      <c r="LF395" s="186"/>
      <c r="LG395" s="186"/>
      <c r="LH395" s="186"/>
      <c r="LI395" s="186"/>
      <c r="LJ395" s="186"/>
      <c r="LK395" s="186"/>
      <c r="LL395" s="186"/>
      <c r="LM395" s="186"/>
      <c r="LN395" s="186"/>
      <c r="LO395" s="186"/>
      <c r="LP395" s="186"/>
      <c r="LQ395" s="186"/>
      <c r="LR395" s="186"/>
      <c r="LS395" s="186"/>
      <c r="LT395" s="186"/>
      <c r="LU395" s="186"/>
      <c r="LV395" s="186"/>
      <c r="LW395" s="186"/>
      <c r="LX395" s="186"/>
      <c r="LY395" s="186"/>
      <c r="LZ395" s="186"/>
      <c r="MA395" s="186"/>
      <c r="MB395" s="186"/>
      <c r="MC395" s="186"/>
      <c r="MD395" s="186"/>
      <c r="ME395" s="186"/>
      <c r="MF395" s="186"/>
      <c r="MG395" s="186"/>
      <c r="MH395" s="186"/>
      <c r="MI395" s="186"/>
      <c r="MJ395" s="186"/>
      <c r="MK395" s="186"/>
      <c r="ML395" s="186"/>
      <c r="MM395" s="186"/>
      <c r="MN395" s="186"/>
      <c r="MO395" s="186"/>
      <c r="MP395" s="186"/>
      <c r="MQ395" s="186"/>
      <c r="MR395" s="186"/>
      <c r="MS395" s="186"/>
      <c r="MT395" s="186"/>
      <c r="MU395" s="186"/>
      <c r="MV395" s="186"/>
      <c r="MW395" s="186"/>
      <c r="MX395" s="186"/>
      <c r="MY395" s="186"/>
      <c r="MZ395" s="186"/>
      <c r="NA395" s="186"/>
      <c r="NB395" s="186"/>
      <c r="NC395" s="186"/>
      <c r="ND395" s="186"/>
      <c r="NE395" s="186"/>
      <c r="NF395" s="186"/>
      <c r="NG395" s="186"/>
      <c r="NH395" s="186"/>
      <c r="NI395" s="186"/>
      <c r="NJ395" s="186"/>
      <c r="NK395" s="186"/>
      <c r="NL395" s="186"/>
      <c r="NM395" s="186"/>
      <c r="NN395" s="186"/>
      <c r="NO395" s="186"/>
      <c r="NP395" s="186"/>
      <c r="NQ395" s="186"/>
      <c r="NR395" s="186"/>
      <c r="NS395" s="186"/>
      <c r="NT395" s="186"/>
      <c r="NU395" s="186"/>
      <c r="NV395" s="186"/>
      <c r="NW395" s="186"/>
      <c r="NX395" s="186"/>
      <c r="NY395" s="186"/>
      <c r="NZ395" s="186"/>
      <c r="OA395" s="186"/>
      <c r="OB395" s="186"/>
      <c r="OC395" s="186"/>
      <c r="OD395" s="186"/>
      <c r="OE395" s="186"/>
      <c r="OF395" s="186"/>
      <c r="OG395" s="186"/>
      <c r="OH395" s="186"/>
      <c r="OI395" s="186"/>
      <c r="OJ395" s="186"/>
      <c r="OK395" s="186"/>
      <c r="OL395" s="186"/>
      <c r="OM395" s="186"/>
      <c r="ON395" s="186"/>
      <c r="OO395" s="186"/>
      <c r="OP395" s="186"/>
      <c r="OQ395" s="186"/>
      <c r="OR395" s="186"/>
      <c r="OS395" s="186"/>
      <c r="OT395" s="186"/>
      <c r="OU395" s="186"/>
      <c r="OV395" s="186"/>
      <c r="OW395" s="186"/>
      <c r="OX395" s="186"/>
      <c r="OY395" s="186"/>
      <c r="OZ395" s="186"/>
      <c r="PA395" s="186"/>
      <c r="PB395" s="186"/>
      <c r="PC395" s="186"/>
      <c r="PD395" s="186"/>
      <c r="PE395" s="186"/>
      <c r="PF395" s="186"/>
      <c r="PG395" s="186"/>
      <c r="PH395" s="186"/>
      <c r="PI395" s="186"/>
      <c r="PJ395" s="186"/>
      <c r="PK395" s="186"/>
      <c r="PL395" s="186"/>
      <c r="PM395" s="186"/>
      <c r="PN395" s="186"/>
      <c r="PO395" s="186"/>
      <c r="PP395" s="186"/>
      <c r="PQ395" s="186"/>
      <c r="PR395" s="186"/>
      <c r="PS395" s="186"/>
      <c r="PT395" s="186"/>
      <c r="PU395" s="186"/>
      <c r="PV395" s="186"/>
      <c r="PW395" s="186"/>
      <c r="PX395" s="186"/>
      <c r="PY395" s="186"/>
      <c r="PZ395" s="186"/>
      <c r="QA395" s="186"/>
      <c r="QB395" s="186"/>
      <c r="QC395" s="186"/>
      <c r="QD395" s="186"/>
      <c r="QE395" s="186"/>
      <c r="QF395" s="186"/>
      <c r="QG395" s="186"/>
      <c r="QH395" s="186"/>
      <c r="QI395" s="186"/>
      <c r="QJ395" s="186"/>
      <c r="QK395" s="186"/>
      <c r="QL395" s="186"/>
      <c r="QM395" s="186"/>
      <c r="QN395" s="186"/>
      <c r="QO395" s="186"/>
      <c r="QP395" s="186"/>
      <c r="QQ395" s="186"/>
      <c r="QR395" s="186"/>
      <c r="QS395" s="186"/>
      <c r="QT395" s="186"/>
      <c r="QU395" s="186"/>
      <c r="QV395" s="186"/>
      <c r="QW395" s="186"/>
      <c r="QX395" s="186"/>
      <c r="QY395" s="186"/>
      <c r="QZ395" s="186"/>
      <c r="RA395" s="186"/>
      <c r="RB395" s="186"/>
      <c r="RC395" s="186"/>
      <c r="RD395" s="186"/>
      <c r="RE395" s="186"/>
      <c r="RF395" s="186"/>
      <c r="RG395" s="186"/>
      <c r="RH395" s="186"/>
      <c r="RI395" s="186"/>
      <c r="RJ395" s="186"/>
      <c r="RK395" s="186"/>
      <c r="RL395" s="186"/>
      <c r="RM395" s="186"/>
      <c r="RN395" s="186"/>
      <c r="RO395" s="186"/>
      <c r="RP395" s="186"/>
      <c r="RQ395" s="186"/>
      <c r="RR395" s="186"/>
      <c r="RS395" s="186"/>
      <c r="RT395" s="186"/>
      <c r="RU395" s="186"/>
      <c r="RV395" s="186"/>
      <c r="RW395" s="186"/>
      <c r="RX395" s="186"/>
      <c r="RY395" s="186"/>
      <c r="RZ395" s="186"/>
      <c r="SA395" s="186"/>
      <c r="SB395" s="186"/>
      <c r="SC395" s="186"/>
      <c r="SD395" s="186"/>
      <c r="SE395" s="186"/>
      <c r="SF395" s="186"/>
      <c r="SG395" s="186"/>
      <c r="SH395" s="186"/>
      <c r="SI395" s="186"/>
      <c r="SJ395" s="186"/>
      <c r="SK395" s="186"/>
      <c r="SL395" s="186"/>
      <c r="SM395" s="186"/>
      <c r="SN395" s="186"/>
      <c r="SO395" s="186"/>
      <c r="SP395" s="186"/>
      <c r="SQ395" s="186"/>
      <c r="SR395" s="186"/>
      <c r="SS395" s="186"/>
      <c r="ST395" s="186"/>
      <c r="SU395" s="186"/>
      <c r="SV395" s="186"/>
      <c r="SW395" s="186"/>
      <c r="SX395" s="186"/>
      <c r="SY395" s="186"/>
      <c r="SZ395" s="186"/>
      <c r="TA395" s="186"/>
      <c r="TB395" s="186"/>
      <c r="TC395" s="186"/>
      <c r="TD395" s="186"/>
      <c r="TE395" s="186"/>
      <c r="TF395" s="186"/>
      <c r="TG395" s="186"/>
      <c r="TH395" s="186"/>
      <c r="TI395" s="186"/>
      <c r="TJ395" s="186"/>
      <c r="TK395" s="186"/>
      <c r="TL395" s="186"/>
      <c r="TM395" s="186"/>
      <c r="TN395" s="186"/>
      <c r="TO395" s="186"/>
      <c r="TP395" s="186"/>
      <c r="TQ395" s="186"/>
      <c r="TR395" s="186"/>
      <c r="TS395" s="186"/>
      <c r="TT395" s="186"/>
      <c r="TU395" s="186"/>
      <c r="TV395" s="186"/>
      <c r="TW395" s="186"/>
      <c r="TX395" s="186"/>
      <c r="TY395" s="186"/>
      <c r="TZ395" s="186"/>
      <c r="UA395" s="186"/>
      <c r="UB395" s="186"/>
      <c r="UC395" s="186"/>
      <c r="UD395" s="186"/>
      <c r="UE395" s="186"/>
      <c r="UF395" s="186"/>
      <c r="UG395" s="186"/>
      <c r="UH395" s="186"/>
      <c r="UI395" s="186"/>
      <c r="UJ395" s="186"/>
      <c r="UK395" s="186"/>
      <c r="UL395" s="186"/>
      <c r="UM395" s="186"/>
      <c r="UN395" s="186"/>
      <c r="UO395" s="186"/>
      <c r="UP395" s="186"/>
      <c r="UQ395" s="186"/>
      <c r="UR395" s="186"/>
      <c r="US395" s="186"/>
      <c r="UT395" s="186"/>
      <c r="UU395" s="186"/>
      <c r="UV395" s="186"/>
      <c r="UW395" s="186"/>
      <c r="UX395" s="186"/>
      <c r="UY395" s="186"/>
      <c r="UZ395" s="186"/>
      <c r="VA395" s="186"/>
      <c r="VB395" s="186"/>
      <c r="VC395" s="186"/>
      <c r="VD395" s="186"/>
      <c r="VE395" s="186"/>
      <c r="VF395" s="186"/>
      <c r="VG395" s="186"/>
      <c r="VH395" s="186"/>
      <c r="VI395" s="186"/>
      <c r="VJ395" s="186"/>
      <c r="VK395" s="186"/>
      <c r="VL395" s="186"/>
      <c r="VM395" s="186"/>
      <c r="VN395" s="186"/>
      <c r="VO395" s="186"/>
      <c r="VP395" s="186"/>
      <c r="VQ395" s="186"/>
      <c r="VR395" s="186"/>
      <c r="VS395" s="186"/>
      <c r="VT395" s="186"/>
      <c r="VU395" s="186"/>
      <c r="VV395" s="186"/>
      <c r="VW395" s="186"/>
      <c r="VX395" s="186"/>
      <c r="VY395" s="186"/>
      <c r="VZ395" s="186"/>
      <c r="WA395" s="186"/>
      <c r="WB395" s="186"/>
      <c r="WC395" s="186"/>
      <c r="WD395" s="186"/>
      <c r="WE395" s="186"/>
      <c r="WF395" s="186"/>
      <c r="WG395" s="186"/>
      <c r="WH395" s="186"/>
      <c r="WI395" s="186"/>
      <c r="WJ395" s="186"/>
      <c r="WK395" s="186"/>
      <c r="WL395" s="186"/>
      <c r="WM395" s="186"/>
      <c r="WN395" s="186"/>
      <c r="WO395" s="186"/>
      <c r="WP395" s="186"/>
      <c r="WQ395" s="186"/>
      <c r="WR395" s="186"/>
      <c r="WS395" s="186"/>
      <c r="WT395" s="186"/>
      <c r="WU395" s="186"/>
      <c r="WV395" s="186"/>
      <c r="WW395" s="186"/>
      <c r="WX395" s="186"/>
      <c r="WY395" s="186"/>
      <c r="WZ395" s="186"/>
      <c r="XA395" s="186"/>
      <c r="XB395" s="186"/>
      <c r="XC395" s="186"/>
      <c r="XD395" s="186"/>
      <c r="XE395" s="186"/>
      <c r="XF395" s="186"/>
      <c r="XG395" s="186"/>
      <c r="XH395" s="186"/>
      <c r="XI395" s="186"/>
      <c r="XJ395" s="186"/>
      <c r="XK395" s="186"/>
      <c r="XL395" s="186"/>
      <c r="XM395" s="186"/>
      <c r="XN395" s="186"/>
      <c r="XO395" s="186"/>
      <c r="XP395" s="186"/>
      <c r="XQ395" s="186"/>
      <c r="XR395" s="186"/>
      <c r="XS395" s="186"/>
      <c r="XT395" s="186"/>
      <c r="XU395" s="186"/>
      <c r="XV395" s="186"/>
      <c r="XW395" s="186"/>
      <c r="XX395" s="186"/>
      <c r="XY395" s="186"/>
      <c r="XZ395" s="186"/>
      <c r="YA395" s="186"/>
      <c r="YB395" s="186"/>
      <c r="YC395" s="186"/>
      <c r="YD395" s="186"/>
      <c r="YE395" s="186"/>
      <c r="YF395" s="186"/>
      <c r="YG395" s="186"/>
      <c r="YH395" s="186"/>
      <c r="YI395" s="186"/>
      <c r="YJ395" s="186"/>
      <c r="YK395" s="186"/>
      <c r="YL395" s="186"/>
      <c r="YM395" s="186"/>
      <c r="YN395" s="186"/>
      <c r="YO395" s="186"/>
      <c r="YP395" s="186"/>
      <c r="YQ395" s="186"/>
      <c r="YR395" s="186"/>
      <c r="YS395" s="186"/>
      <c r="YT395" s="186"/>
      <c r="YU395" s="186"/>
      <c r="YV395" s="186"/>
      <c r="YW395" s="186"/>
      <c r="YX395" s="186"/>
      <c r="YY395" s="186"/>
      <c r="YZ395" s="186"/>
      <c r="ZA395" s="186"/>
      <c r="ZB395" s="186"/>
      <c r="ZC395" s="186"/>
      <c r="ZD395" s="186"/>
      <c r="ZE395" s="186"/>
      <c r="ZF395" s="186"/>
      <c r="ZG395" s="186"/>
      <c r="ZH395" s="186"/>
      <c r="ZI395" s="186"/>
      <c r="ZJ395" s="186"/>
      <c r="ZK395" s="186"/>
      <c r="ZL395" s="186"/>
      <c r="ZM395" s="186"/>
      <c r="ZN395" s="186"/>
      <c r="ZO395" s="186"/>
      <c r="ZP395" s="186"/>
      <c r="ZQ395" s="186"/>
      <c r="ZR395" s="186"/>
      <c r="ZS395" s="186"/>
      <c r="ZT395" s="186"/>
      <c r="ZU395" s="186"/>
      <c r="ZV395" s="186"/>
      <c r="ZW395" s="186"/>
      <c r="ZX395" s="186"/>
      <c r="ZY395" s="186"/>
      <c r="ZZ395" s="186"/>
      <c r="AAA395" s="186"/>
      <c r="AAB395" s="186"/>
      <c r="AAC395" s="186"/>
      <c r="AAD395" s="186"/>
      <c r="AAE395" s="186"/>
      <c r="AAF395" s="186"/>
      <c r="AAG395" s="186"/>
      <c r="AAH395" s="186"/>
      <c r="AAI395" s="186"/>
      <c r="AAJ395" s="186"/>
      <c r="AAK395" s="186"/>
      <c r="AAL395" s="186"/>
      <c r="AAM395" s="186"/>
      <c r="AAN395" s="186"/>
      <c r="AAO395" s="186"/>
      <c r="AAP395" s="186"/>
      <c r="AAQ395" s="186"/>
      <c r="AAR395" s="186"/>
      <c r="AAS395" s="186"/>
      <c r="AAT395" s="186"/>
      <c r="AAU395" s="186"/>
      <c r="AAV395" s="186"/>
      <c r="AAW395" s="186"/>
      <c r="AAX395" s="186"/>
      <c r="AAY395" s="186"/>
      <c r="AAZ395" s="186"/>
      <c r="ABA395" s="186"/>
      <c r="ABB395" s="186"/>
      <c r="ABC395" s="186"/>
      <c r="ABD395" s="186"/>
      <c r="ABE395" s="186"/>
      <c r="ABF395" s="186"/>
      <c r="ABG395" s="186"/>
      <c r="ABH395" s="186"/>
      <c r="ABI395" s="186"/>
      <c r="ABJ395" s="186"/>
      <c r="ABK395" s="186"/>
      <c r="ABL395" s="186"/>
      <c r="ABM395" s="186"/>
      <c r="ABN395" s="186"/>
      <c r="ABO395" s="186"/>
      <c r="ABP395" s="186"/>
      <c r="ABQ395" s="186"/>
      <c r="ABR395" s="186"/>
      <c r="ABS395" s="186"/>
      <c r="ABT395" s="186"/>
      <c r="ABU395" s="186"/>
      <c r="ABV395" s="186"/>
      <c r="ABW395" s="186"/>
      <c r="ABX395" s="186"/>
      <c r="ABY395" s="186"/>
      <c r="ABZ395" s="186"/>
      <c r="ACA395" s="186"/>
      <c r="ACB395" s="186"/>
      <c r="ACC395" s="186"/>
      <c r="ACD395" s="186"/>
      <c r="ACE395" s="186"/>
      <c r="ACF395" s="186"/>
      <c r="ACG395" s="186"/>
      <c r="ACH395" s="186"/>
      <c r="ACI395" s="186"/>
      <c r="ACJ395" s="186"/>
      <c r="ACK395" s="186"/>
      <c r="ACL395" s="186"/>
      <c r="ACM395" s="186"/>
      <c r="ACN395" s="186"/>
      <c r="ACO395" s="186"/>
      <c r="ACP395" s="186"/>
      <c r="ACQ395" s="186"/>
      <c r="ACR395" s="186"/>
      <c r="ACS395" s="186"/>
      <c r="ACT395" s="186"/>
      <c r="ACU395" s="186"/>
      <c r="ACV395" s="186"/>
      <c r="ACW395" s="186"/>
      <c r="ACX395" s="186"/>
      <c r="ACY395" s="186"/>
      <c r="ACZ395" s="186"/>
      <c r="ADA395" s="186"/>
      <c r="ADB395" s="186"/>
      <c r="ADC395" s="186"/>
      <c r="ADD395" s="186"/>
      <c r="ADE395" s="186"/>
      <c r="ADF395" s="186"/>
      <c r="ADG395" s="186"/>
      <c r="ADH395" s="186"/>
      <c r="ADI395" s="186"/>
      <c r="ADJ395" s="186"/>
      <c r="ADK395" s="186"/>
      <c r="ADL395" s="186"/>
      <c r="ADM395" s="186"/>
      <c r="ADN395" s="186"/>
      <c r="ADO395" s="186"/>
      <c r="ADP395" s="186"/>
      <c r="ADQ395" s="186"/>
      <c r="ADR395" s="186"/>
      <c r="ADS395" s="186"/>
      <c r="ADT395" s="186"/>
      <c r="ADU395" s="186"/>
      <c r="ADV395" s="186"/>
      <c r="ADW395" s="186"/>
      <c r="ADX395" s="186"/>
      <c r="ADY395" s="186"/>
      <c r="ADZ395" s="186"/>
      <c r="AEA395" s="186"/>
      <c r="AEB395" s="186"/>
      <c r="AEC395" s="186"/>
      <c r="AED395" s="186"/>
      <c r="AEE395" s="186"/>
      <c r="AEF395" s="186"/>
      <c r="AEG395" s="186"/>
      <c r="AEH395" s="186"/>
      <c r="AEI395" s="186"/>
      <c r="AEJ395" s="186"/>
      <c r="AEK395" s="186"/>
      <c r="AEL395" s="186"/>
      <c r="AEM395" s="186"/>
      <c r="AEN395" s="186"/>
      <c r="AEO395" s="186"/>
      <c r="AEP395" s="186"/>
      <c r="AEQ395" s="186"/>
      <c r="AER395" s="186"/>
      <c r="AES395" s="186"/>
      <c r="AET395" s="186"/>
      <c r="AEU395" s="186"/>
      <c r="AEV395" s="186"/>
      <c r="AEW395" s="186"/>
      <c r="AEX395" s="186"/>
      <c r="AEY395" s="186"/>
      <c r="AEZ395" s="186"/>
      <c r="AFA395" s="186"/>
      <c r="AFB395" s="186"/>
      <c r="AFC395" s="186"/>
      <c r="AFD395" s="186"/>
      <c r="AFE395" s="186"/>
      <c r="AFF395" s="186"/>
      <c r="AFG395" s="186"/>
      <c r="AFH395" s="186"/>
      <c r="AFI395" s="186"/>
      <c r="AFJ395" s="186"/>
      <c r="AFK395" s="186"/>
      <c r="AFL395" s="186"/>
      <c r="AFM395" s="186"/>
      <c r="AFN395" s="186"/>
      <c r="AFO395" s="186"/>
      <c r="AFP395" s="186"/>
      <c r="AFQ395" s="186"/>
      <c r="AFR395" s="186"/>
      <c r="AFS395" s="186"/>
      <c r="AFT395" s="186"/>
      <c r="AFU395" s="186"/>
      <c r="AFV395" s="186"/>
      <c r="AFW395" s="186"/>
      <c r="AFX395" s="186"/>
      <c r="AFY395" s="186"/>
      <c r="AFZ395" s="186"/>
      <c r="AGA395" s="186"/>
      <c r="AGB395" s="186"/>
      <c r="AGC395" s="186"/>
      <c r="AGD395" s="186"/>
      <c r="AGE395" s="186"/>
      <c r="AGF395" s="186"/>
      <c r="AGG395" s="186"/>
      <c r="AGH395" s="186"/>
      <c r="AGI395" s="186"/>
      <c r="AGJ395" s="186"/>
      <c r="AGK395" s="186"/>
      <c r="AGL395" s="186"/>
      <c r="AGM395" s="186"/>
      <c r="AGN395" s="186"/>
      <c r="AGO395" s="186"/>
      <c r="AGP395" s="186"/>
      <c r="AGQ395" s="186"/>
      <c r="AGR395" s="186"/>
      <c r="AGS395" s="186"/>
      <c r="AGT395" s="186"/>
      <c r="AGU395" s="186"/>
      <c r="AGV395" s="186"/>
      <c r="AGW395" s="186"/>
      <c r="AGX395" s="186"/>
      <c r="AGY395" s="186"/>
      <c r="AGZ395" s="186"/>
      <c r="AHA395" s="186"/>
      <c r="AHB395" s="186"/>
      <c r="AHC395" s="186"/>
      <c r="AHD395" s="186"/>
      <c r="AHE395" s="186"/>
      <c r="AHF395" s="186"/>
      <c r="AHG395" s="186"/>
      <c r="AHH395" s="186"/>
      <c r="AHI395" s="186"/>
      <c r="AHJ395" s="186"/>
      <c r="AHK395" s="186"/>
      <c r="AHL395" s="186"/>
      <c r="AHM395" s="186"/>
      <c r="AHN395" s="186"/>
      <c r="AHO395" s="186"/>
      <c r="AHP395" s="186"/>
      <c r="AHQ395" s="186"/>
      <c r="AHR395" s="186"/>
      <c r="AHS395" s="186"/>
      <c r="AHT395" s="186"/>
      <c r="AHU395" s="186"/>
      <c r="AHV395" s="186"/>
      <c r="AHW395" s="186"/>
      <c r="AHX395" s="186"/>
      <c r="AHY395" s="186"/>
      <c r="AHZ395" s="186"/>
      <c r="AIA395" s="186"/>
      <c r="AIB395" s="186"/>
      <c r="AIC395" s="186"/>
      <c r="AID395" s="186"/>
      <c r="AIE395" s="186"/>
      <c r="AIF395" s="186"/>
      <c r="AIG395" s="186"/>
      <c r="AIH395" s="186"/>
      <c r="AII395" s="186"/>
      <c r="AIJ395" s="186"/>
      <c r="AIK395" s="186"/>
      <c r="AIL395" s="186"/>
      <c r="AIM395" s="186"/>
      <c r="AIN395" s="186"/>
      <c r="AIO395" s="186"/>
      <c r="AIP395" s="186"/>
      <c r="AIQ395" s="186"/>
      <c r="AIR395" s="186"/>
      <c r="AIS395" s="186"/>
      <c r="AIT395" s="186"/>
      <c r="AIU395" s="186"/>
      <c r="AIV395" s="186"/>
      <c r="AIW395" s="186"/>
      <c r="AIX395" s="186"/>
      <c r="AIY395" s="186"/>
      <c r="AIZ395" s="186"/>
      <c r="AJA395" s="186"/>
      <c r="AJB395" s="186"/>
      <c r="AJC395" s="186"/>
      <c r="AJD395" s="186"/>
      <c r="AJE395" s="186"/>
      <c r="AJF395" s="186"/>
      <c r="AJG395" s="186"/>
      <c r="AJH395" s="186"/>
      <c r="AJI395" s="186"/>
      <c r="AJJ395" s="186"/>
      <c r="AJK395" s="186"/>
      <c r="AJL395" s="186"/>
      <c r="AJM395" s="186"/>
      <c r="AJN395" s="186"/>
      <c r="AJO395" s="186"/>
      <c r="AJP395" s="186"/>
      <c r="AJQ395" s="186"/>
      <c r="AJR395" s="186"/>
      <c r="AJS395" s="186"/>
      <c r="AJT395" s="186"/>
      <c r="AJU395" s="186"/>
      <c r="AJV395" s="186"/>
      <c r="AJW395" s="186"/>
      <c r="AJX395" s="186"/>
      <c r="AJY395" s="186"/>
      <c r="AJZ395" s="186"/>
      <c r="AKA395" s="186"/>
      <c r="AKB395" s="186"/>
      <c r="AKC395" s="186"/>
      <c r="AKD395" s="186"/>
      <c r="AKE395" s="186"/>
      <c r="AKF395" s="186"/>
      <c r="AKG395" s="186"/>
      <c r="AKH395" s="186"/>
      <c r="AKI395" s="186"/>
      <c r="AKJ395" s="186"/>
      <c r="AKK395" s="186"/>
      <c r="AKL395" s="186"/>
      <c r="AKM395" s="186"/>
      <c r="AKN395" s="186"/>
      <c r="AKO395" s="186"/>
      <c r="AKP395" s="186"/>
      <c r="AKQ395" s="186"/>
      <c r="AKR395" s="186"/>
      <c r="AKS395" s="186"/>
      <c r="AKT395" s="186"/>
      <c r="AKU395" s="186"/>
      <c r="AKV395" s="186"/>
      <c r="AKW395" s="186"/>
      <c r="AKX395" s="186"/>
      <c r="AKY395" s="186"/>
      <c r="AKZ395" s="186"/>
      <c r="ALA395" s="186"/>
      <c r="ALB395" s="186"/>
      <c r="ALC395" s="186"/>
      <c r="ALD395" s="186"/>
      <c r="ALE395" s="186"/>
      <c r="ALF395" s="186"/>
      <c r="ALG395" s="186"/>
      <c r="ALH395" s="186"/>
      <c r="ALI395" s="186"/>
      <c r="ALJ395" s="186"/>
      <c r="ALK395" s="186"/>
      <c r="ALL395" s="186"/>
      <c r="ALM395" s="186"/>
      <c r="ALN395" s="186"/>
      <c r="ALO395" s="186"/>
      <c r="ALP395" s="186"/>
      <c r="ALQ395" s="186"/>
      <c r="ALR395" s="186"/>
      <c r="ALS395" s="186"/>
      <c r="ALT395" s="186"/>
      <c r="ALU395" s="186"/>
      <c r="ALV395" s="186"/>
      <c r="ALW395" s="186"/>
      <c r="ALX395" s="186"/>
      <c r="ALY395" s="186"/>
      <c r="ALZ395" s="186"/>
      <c r="AMA395" s="186"/>
      <c r="AMB395" s="186"/>
      <c r="AMC395" s="186"/>
      <c r="AMD395" s="186"/>
      <c r="AME395" s="186"/>
      <c r="AMF395" s="186"/>
      <c r="AMG395" s="186"/>
      <c r="AMH395" s="186"/>
      <c r="AMI395" s="186"/>
      <c r="AMJ395" s="186"/>
      <c r="AMK395" s="186"/>
    </row>
    <row r="396" spans="1:1025" s="187" customFormat="1" ht="96" customHeight="1">
      <c r="A396" s="177">
        <v>234</v>
      </c>
      <c r="B396" s="161" t="s">
        <v>1015</v>
      </c>
      <c r="C396" s="161"/>
      <c r="D396" s="161"/>
      <c r="E396" s="161" t="s">
        <v>467</v>
      </c>
      <c r="F396" s="161">
        <v>6.5</v>
      </c>
      <c r="G396" s="161">
        <v>1</v>
      </c>
      <c r="H396" s="161">
        <v>1.1000000000000001</v>
      </c>
      <c r="I396" s="161" t="s">
        <v>542</v>
      </c>
      <c r="J396" s="161" t="s">
        <v>542</v>
      </c>
      <c r="K396" s="161" t="s">
        <v>542</v>
      </c>
      <c r="L396" s="161" t="s">
        <v>542</v>
      </c>
      <c r="M396" s="161" t="s">
        <v>469</v>
      </c>
      <c r="N396" s="185">
        <v>1060263000016</v>
      </c>
      <c r="O396" s="161" t="s">
        <v>851</v>
      </c>
      <c r="P396" s="161"/>
      <c r="Q396" s="161"/>
      <c r="R396" s="161"/>
      <c r="S396" s="161"/>
      <c r="T396" s="161"/>
      <c r="U396" s="161"/>
      <c r="V396" s="161"/>
      <c r="W396" s="161" t="s">
        <v>471</v>
      </c>
      <c r="X396" s="161" t="s">
        <v>852</v>
      </c>
      <c r="Y396" s="161" t="s">
        <v>840</v>
      </c>
      <c r="Z396" s="161" t="s">
        <v>469</v>
      </c>
      <c r="AA396" s="185">
        <v>1060263000016</v>
      </c>
      <c r="AB396" s="161" t="s">
        <v>852</v>
      </c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  <c r="AO396" s="186"/>
      <c r="AP396" s="186"/>
      <c r="AQ396" s="186"/>
      <c r="AR396" s="186"/>
      <c r="AS396" s="186"/>
      <c r="AT396" s="186"/>
      <c r="AU396" s="186"/>
      <c r="AV396" s="186"/>
      <c r="AW396" s="186"/>
      <c r="AX396" s="186"/>
      <c r="AY396" s="186"/>
      <c r="AZ396" s="186"/>
      <c r="BA396" s="186"/>
      <c r="BB396" s="186"/>
      <c r="BC396" s="186"/>
      <c r="BD396" s="186"/>
      <c r="BE396" s="186"/>
      <c r="BF396" s="186"/>
      <c r="BG396" s="186"/>
      <c r="BH396" s="186"/>
      <c r="BI396" s="186"/>
      <c r="BJ396" s="186"/>
      <c r="BK396" s="186"/>
      <c r="BL396" s="186"/>
      <c r="BM396" s="186"/>
      <c r="BN396" s="186"/>
      <c r="BO396" s="186"/>
      <c r="BP396" s="186"/>
      <c r="BQ396" s="186"/>
      <c r="BR396" s="186"/>
      <c r="BS396" s="186"/>
      <c r="BT396" s="186"/>
      <c r="BU396" s="186"/>
      <c r="BV396" s="186"/>
      <c r="BW396" s="186"/>
      <c r="BX396" s="186"/>
      <c r="BY396" s="186"/>
      <c r="BZ396" s="186"/>
      <c r="CA396" s="186"/>
      <c r="CB396" s="186"/>
      <c r="CC396" s="186"/>
      <c r="CD396" s="186"/>
      <c r="CE396" s="186"/>
      <c r="CF396" s="186"/>
      <c r="CG396" s="186"/>
      <c r="CH396" s="186"/>
      <c r="CI396" s="186"/>
      <c r="CJ396" s="186"/>
      <c r="CK396" s="186"/>
      <c r="CL396" s="186"/>
      <c r="CM396" s="186"/>
      <c r="CN396" s="186"/>
      <c r="CO396" s="186"/>
      <c r="CP396" s="186"/>
      <c r="CQ396" s="186"/>
      <c r="CR396" s="186"/>
      <c r="CS396" s="186"/>
      <c r="CT396" s="186"/>
      <c r="CU396" s="186"/>
      <c r="CV396" s="186"/>
      <c r="CW396" s="186"/>
      <c r="CX396" s="186"/>
      <c r="CY396" s="186"/>
      <c r="CZ396" s="186"/>
      <c r="DA396" s="186"/>
      <c r="DB396" s="186"/>
      <c r="DC396" s="186"/>
      <c r="DD396" s="186"/>
      <c r="DE396" s="186"/>
      <c r="DF396" s="186"/>
      <c r="DG396" s="186"/>
      <c r="DH396" s="186"/>
      <c r="DI396" s="186"/>
      <c r="DJ396" s="186"/>
      <c r="DK396" s="186"/>
      <c r="DL396" s="186"/>
      <c r="DM396" s="186"/>
      <c r="DN396" s="186"/>
      <c r="DO396" s="186"/>
      <c r="DP396" s="186"/>
      <c r="DQ396" s="186"/>
      <c r="DR396" s="186"/>
      <c r="DS396" s="186"/>
      <c r="DT396" s="186"/>
      <c r="DU396" s="186"/>
      <c r="DV396" s="186"/>
      <c r="DW396" s="186"/>
      <c r="DX396" s="186"/>
      <c r="DY396" s="186"/>
      <c r="DZ396" s="186"/>
      <c r="EA396" s="186"/>
      <c r="EB396" s="186"/>
      <c r="EC396" s="186"/>
      <c r="ED396" s="186"/>
      <c r="EE396" s="186"/>
      <c r="EF396" s="186"/>
      <c r="EG396" s="186"/>
      <c r="EH396" s="186"/>
      <c r="EI396" s="186"/>
      <c r="EJ396" s="186"/>
      <c r="EK396" s="186"/>
      <c r="EL396" s="186"/>
      <c r="EM396" s="186"/>
      <c r="EN396" s="186"/>
      <c r="EO396" s="186"/>
      <c r="EP396" s="186"/>
      <c r="EQ396" s="186"/>
      <c r="ER396" s="186"/>
      <c r="ES396" s="186"/>
      <c r="ET396" s="186"/>
      <c r="EU396" s="186"/>
      <c r="EV396" s="186"/>
      <c r="EW396" s="186"/>
      <c r="EX396" s="186"/>
      <c r="EY396" s="186"/>
      <c r="EZ396" s="186"/>
      <c r="FA396" s="186"/>
      <c r="FB396" s="186"/>
      <c r="FC396" s="186"/>
      <c r="FD396" s="186"/>
      <c r="FE396" s="186"/>
      <c r="FF396" s="186"/>
      <c r="FG396" s="186"/>
      <c r="FH396" s="186"/>
      <c r="FI396" s="186"/>
      <c r="FJ396" s="186"/>
      <c r="FK396" s="186"/>
      <c r="FL396" s="186"/>
      <c r="FM396" s="186"/>
      <c r="FN396" s="186"/>
      <c r="FO396" s="186"/>
      <c r="FP396" s="186"/>
      <c r="FQ396" s="186"/>
      <c r="FR396" s="186"/>
      <c r="FS396" s="186"/>
      <c r="FT396" s="186"/>
      <c r="FU396" s="186"/>
      <c r="FV396" s="186"/>
      <c r="FW396" s="186"/>
      <c r="FX396" s="186"/>
      <c r="FY396" s="186"/>
      <c r="FZ396" s="186"/>
      <c r="GA396" s="186"/>
      <c r="GB396" s="186"/>
      <c r="GC396" s="186"/>
      <c r="GD396" s="186"/>
      <c r="GE396" s="186"/>
      <c r="GF396" s="186"/>
      <c r="GG396" s="186"/>
      <c r="GH396" s="186"/>
      <c r="GI396" s="186"/>
      <c r="GJ396" s="186"/>
      <c r="GK396" s="186"/>
      <c r="GL396" s="186"/>
      <c r="GM396" s="186"/>
      <c r="GN396" s="186"/>
      <c r="GO396" s="186"/>
      <c r="GP396" s="186"/>
      <c r="GQ396" s="186"/>
      <c r="GR396" s="186"/>
      <c r="GS396" s="186"/>
      <c r="GT396" s="186"/>
      <c r="GU396" s="186"/>
      <c r="GV396" s="186"/>
      <c r="GW396" s="186"/>
      <c r="GX396" s="186"/>
      <c r="GY396" s="186"/>
      <c r="GZ396" s="186"/>
      <c r="HA396" s="186"/>
      <c r="HB396" s="186"/>
      <c r="HC396" s="186"/>
      <c r="HD396" s="186"/>
      <c r="HE396" s="186"/>
      <c r="HF396" s="186"/>
      <c r="HG396" s="186"/>
      <c r="HH396" s="186"/>
      <c r="HI396" s="186"/>
      <c r="HJ396" s="186"/>
      <c r="HK396" s="186"/>
      <c r="HL396" s="186"/>
      <c r="HM396" s="186"/>
      <c r="HN396" s="186"/>
      <c r="HO396" s="186"/>
      <c r="HP396" s="186"/>
      <c r="HQ396" s="186"/>
      <c r="HR396" s="186"/>
      <c r="HS396" s="186"/>
      <c r="HT396" s="186"/>
      <c r="HU396" s="186"/>
      <c r="HV396" s="186"/>
      <c r="HW396" s="186"/>
      <c r="HX396" s="186"/>
      <c r="HY396" s="186"/>
      <c r="HZ396" s="186"/>
      <c r="IA396" s="186"/>
      <c r="IB396" s="186"/>
      <c r="IC396" s="186"/>
      <c r="ID396" s="186"/>
      <c r="IE396" s="186"/>
      <c r="IF396" s="186"/>
      <c r="IG396" s="186"/>
      <c r="IH396" s="186"/>
      <c r="II396" s="186"/>
      <c r="IJ396" s="186"/>
      <c r="IK396" s="186"/>
      <c r="IL396" s="186"/>
      <c r="IM396" s="186"/>
      <c r="IN396" s="186"/>
      <c r="IO396" s="186"/>
      <c r="IP396" s="186"/>
      <c r="IQ396" s="186"/>
      <c r="IR396" s="186"/>
      <c r="IS396" s="186"/>
      <c r="IT396" s="186"/>
      <c r="IU396" s="186"/>
      <c r="IV396" s="186"/>
      <c r="IW396" s="186"/>
      <c r="IX396" s="186"/>
      <c r="IY396" s="186"/>
      <c r="IZ396" s="186"/>
      <c r="JA396" s="186"/>
      <c r="JB396" s="186"/>
      <c r="JC396" s="186"/>
      <c r="JD396" s="186"/>
      <c r="JE396" s="186"/>
      <c r="JF396" s="186"/>
      <c r="JG396" s="186"/>
      <c r="JH396" s="186"/>
      <c r="JI396" s="186"/>
      <c r="JJ396" s="186"/>
      <c r="JK396" s="186"/>
      <c r="JL396" s="186"/>
      <c r="JM396" s="186"/>
      <c r="JN396" s="186"/>
      <c r="JO396" s="186"/>
      <c r="JP396" s="186"/>
      <c r="JQ396" s="186"/>
      <c r="JR396" s="186"/>
      <c r="JS396" s="186"/>
      <c r="JT396" s="186"/>
      <c r="JU396" s="186"/>
      <c r="JV396" s="186"/>
      <c r="JW396" s="186"/>
      <c r="JX396" s="186"/>
      <c r="JY396" s="186"/>
      <c r="JZ396" s="186"/>
      <c r="KA396" s="186"/>
      <c r="KB396" s="186"/>
      <c r="KC396" s="186"/>
      <c r="KD396" s="186"/>
      <c r="KE396" s="186"/>
      <c r="KF396" s="186"/>
      <c r="KG396" s="186"/>
      <c r="KH396" s="186"/>
      <c r="KI396" s="186"/>
      <c r="KJ396" s="186"/>
      <c r="KK396" s="186"/>
      <c r="KL396" s="186"/>
      <c r="KM396" s="186"/>
      <c r="KN396" s="186"/>
      <c r="KO396" s="186"/>
      <c r="KP396" s="186"/>
      <c r="KQ396" s="186"/>
      <c r="KR396" s="186"/>
      <c r="KS396" s="186"/>
      <c r="KT396" s="186"/>
      <c r="KU396" s="186"/>
      <c r="KV396" s="186"/>
      <c r="KW396" s="186"/>
      <c r="KX396" s="186"/>
      <c r="KY396" s="186"/>
      <c r="KZ396" s="186"/>
      <c r="LA396" s="186"/>
      <c r="LB396" s="186"/>
      <c r="LC396" s="186"/>
      <c r="LD396" s="186"/>
      <c r="LE396" s="186"/>
      <c r="LF396" s="186"/>
      <c r="LG396" s="186"/>
      <c r="LH396" s="186"/>
      <c r="LI396" s="186"/>
      <c r="LJ396" s="186"/>
      <c r="LK396" s="186"/>
      <c r="LL396" s="186"/>
      <c r="LM396" s="186"/>
      <c r="LN396" s="186"/>
      <c r="LO396" s="186"/>
      <c r="LP396" s="186"/>
      <c r="LQ396" s="186"/>
      <c r="LR396" s="186"/>
      <c r="LS396" s="186"/>
      <c r="LT396" s="186"/>
      <c r="LU396" s="186"/>
      <c r="LV396" s="186"/>
      <c r="LW396" s="186"/>
      <c r="LX396" s="186"/>
      <c r="LY396" s="186"/>
      <c r="LZ396" s="186"/>
      <c r="MA396" s="186"/>
      <c r="MB396" s="186"/>
      <c r="MC396" s="186"/>
      <c r="MD396" s="186"/>
      <c r="ME396" s="186"/>
      <c r="MF396" s="186"/>
      <c r="MG396" s="186"/>
      <c r="MH396" s="186"/>
      <c r="MI396" s="186"/>
      <c r="MJ396" s="186"/>
      <c r="MK396" s="186"/>
      <c r="ML396" s="186"/>
      <c r="MM396" s="186"/>
      <c r="MN396" s="186"/>
      <c r="MO396" s="186"/>
      <c r="MP396" s="186"/>
      <c r="MQ396" s="186"/>
      <c r="MR396" s="186"/>
      <c r="MS396" s="186"/>
      <c r="MT396" s="186"/>
      <c r="MU396" s="186"/>
      <c r="MV396" s="186"/>
      <c r="MW396" s="186"/>
      <c r="MX396" s="186"/>
      <c r="MY396" s="186"/>
      <c r="MZ396" s="186"/>
      <c r="NA396" s="186"/>
      <c r="NB396" s="186"/>
      <c r="NC396" s="186"/>
      <c r="ND396" s="186"/>
      <c r="NE396" s="186"/>
      <c r="NF396" s="186"/>
      <c r="NG396" s="186"/>
      <c r="NH396" s="186"/>
      <c r="NI396" s="186"/>
      <c r="NJ396" s="186"/>
      <c r="NK396" s="186"/>
      <c r="NL396" s="186"/>
      <c r="NM396" s="186"/>
      <c r="NN396" s="186"/>
      <c r="NO396" s="186"/>
      <c r="NP396" s="186"/>
      <c r="NQ396" s="186"/>
      <c r="NR396" s="186"/>
      <c r="NS396" s="186"/>
      <c r="NT396" s="186"/>
      <c r="NU396" s="186"/>
      <c r="NV396" s="186"/>
      <c r="NW396" s="186"/>
      <c r="NX396" s="186"/>
      <c r="NY396" s="186"/>
      <c r="NZ396" s="186"/>
      <c r="OA396" s="186"/>
      <c r="OB396" s="186"/>
      <c r="OC396" s="186"/>
      <c r="OD396" s="186"/>
      <c r="OE396" s="186"/>
      <c r="OF396" s="186"/>
      <c r="OG396" s="186"/>
      <c r="OH396" s="186"/>
      <c r="OI396" s="186"/>
      <c r="OJ396" s="186"/>
      <c r="OK396" s="186"/>
      <c r="OL396" s="186"/>
      <c r="OM396" s="186"/>
      <c r="ON396" s="186"/>
      <c r="OO396" s="186"/>
      <c r="OP396" s="186"/>
      <c r="OQ396" s="186"/>
      <c r="OR396" s="186"/>
      <c r="OS396" s="186"/>
      <c r="OT396" s="186"/>
      <c r="OU396" s="186"/>
      <c r="OV396" s="186"/>
      <c r="OW396" s="186"/>
      <c r="OX396" s="186"/>
      <c r="OY396" s="186"/>
      <c r="OZ396" s="186"/>
      <c r="PA396" s="186"/>
      <c r="PB396" s="186"/>
      <c r="PC396" s="186"/>
      <c r="PD396" s="186"/>
      <c r="PE396" s="186"/>
      <c r="PF396" s="186"/>
      <c r="PG396" s="186"/>
      <c r="PH396" s="186"/>
      <c r="PI396" s="186"/>
      <c r="PJ396" s="186"/>
      <c r="PK396" s="186"/>
      <c r="PL396" s="186"/>
      <c r="PM396" s="186"/>
      <c r="PN396" s="186"/>
      <c r="PO396" s="186"/>
      <c r="PP396" s="186"/>
      <c r="PQ396" s="186"/>
      <c r="PR396" s="186"/>
      <c r="PS396" s="186"/>
      <c r="PT396" s="186"/>
      <c r="PU396" s="186"/>
      <c r="PV396" s="186"/>
      <c r="PW396" s="186"/>
      <c r="PX396" s="186"/>
      <c r="PY396" s="186"/>
      <c r="PZ396" s="186"/>
      <c r="QA396" s="186"/>
      <c r="QB396" s="186"/>
      <c r="QC396" s="186"/>
      <c r="QD396" s="186"/>
      <c r="QE396" s="186"/>
      <c r="QF396" s="186"/>
      <c r="QG396" s="186"/>
      <c r="QH396" s="186"/>
      <c r="QI396" s="186"/>
      <c r="QJ396" s="186"/>
      <c r="QK396" s="186"/>
      <c r="QL396" s="186"/>
      <c r="QM396" s="186"/>
      <c r="QN396" s="186"/>
      <c r="QO396" s="186"/>
      <c r="QP396" s="186"/>
      <c r="QQ396" s="186"/>
      <c r="QR396" s="186"/>
      <c r="QS396" s="186"/>
      <c r="QT396" s="186"/>
      <c r="QU396" s="186"/>
      <c r="QV396" s="186"/>
      <c r="QW396" s="186"/>
      <c r="QX396" s="186"/>
      <c r="QY396" s="186"/>
      <c r="QZ396" s="186"/>
      <c r="RA396" s="186"/>
      <c r="RB396" s="186"/>
      <c r="RC396" s="186"/>
      <c r="RD396" s="186"/>
      <c r="RE396" s="186"/>
      <c r="RF396" s="186"/>
      <c r="RG396" s="186"/>
      <c r="RH396" s="186"/>
      <c r="RI396" s="186"/>
      <c r="RJ396" s="186"/>
      <c r="RK396" s="186"/>
      <c r="RL396" s="186"/>
      <c r="RM396" s="186"/>
      <c r="RN396" s="186"/>
      <c r="RO396" s="186"/>
      <c r="RP396" s="186"/>
      <c r="RQ396" s="186"/>
      <c r="RR396" s="186"/>
      <c r="RS396" s="186"/>
      <c r="RT396" s="186"/>
      <c r="RU396" s="186"/>
      <c r="RV396" s="186"/>
      <c r="RW396" s="186"/>
      <c r="RX396" s="186"/>
      <c r="RY396" s="186"/>
      <c r="RZ396" s="186"/>
      <c r="SA396" s="186"/>
      <c r="SB396" s="186"/>
      <c r="SC396" s="186"/>
      <c r="SD396" s="186"/>
      <c r="SE396" s="186"/>
      <c r="SF396" s="186"/>
      <c r="SG396" s="186"/>
      <c r="SH396" s="186"/>
      <c r="SI396" s="186"/>
      <c r="SJ396" s="186"/>
      <c r="SK396" s="186"/>
      <c r="SL396" s="186"/>
      <c r="SM396" s="186"/>
      <c r="SN396" s="186"/>
      <c r="SO396" s="186"/>
      <c r="SP396" s="186"/>
      <c r="SQ396" s="186"/>
      <c r="SR396" s="186"/>
      <c r="SS396" s="186"/>
      <c r="ST396" s="186"/>
      <c r="SU396" s="186"/>
      <c r="SV396" s="186"/>
      <c r="SW396" s="186"/>
      <c r="SX396" s="186"/>
      <c r="SY396" s="186"/>
      <c r="SZ396" s="186"/>
      <c r="TA396" s="186"/>
      <c r="TB396" s="186"/>
      <c r="TC396" s="186"/>
      <c r="TD396" s="186"/>
      <c r="TE396" s="186"/>
      <c r="TF396" s="186"/>
      <c r="TG396" s="186"/>
      <c r="TH396" s="186"/>
      <c r="TI396" s="186"/>
      <c r="TJ396" s="186"/>
      <c r="TK396" s="186"/>
      <c r="TL396" s="186"/>
      <c r="TM396" s="186"/>
      <c r="TN396" s="186"/>
      <c r="TO396" s="186"/>
      <c r="TP396" s="186"/>
      <c r="TQ396" s="186"/>
      <c r="TR396" s="186"/>
      <c r="TS396" s="186"/>
      <c r="TT396" s="186"/>
      <c r="TU396" s="186"/>
      <c r="TV396" s="186"/>
      <c r="TW396" s="186"/>
      <c r="TX396" s="186"/>
      <c r="TY396" s="186"/>
      <c r="TZ396" s="186"/>
      <c r="UA396" s="186"/>
      <c r="UB396" s="186"/>
      <c r="UC396" s="186"/>
      <c r="UD396" s="186"/>
      <c r="UE396" s="186"/>
      <c r="UF396" s="186"/>
      <c r="UG396" s="186"/>
      <c r="UH396" s="186"/>
      <c r="UI396" s="186"/>
      <c r="UJ396" s="186"/>
      <c r="UK396" s="186"/>
      <c r="UL396" s="186"/>
      <c r="UM396" s="186"/>
      <c r="UN396" s="186"/>
      <c r="UO396" s="186"/>
      <c r="UP396" s="186"/>
      <c r="UQ396" s="186"/>
      <c r="UR396" s="186"/>
      <c r="US396" s="186"/>
      <c r="UT396" s="186"/>
      <c r="UU396" s="186"/>
      <c r="UV396" s="186"/>
      <c r="UW396" s="186"/>
      <c r="UX396" s="186"/>
      <c r="UY396" s="186"/>
      <c r="UZ396" s="186"/>
      <c r="VA396" s="186"/>
      <c r="VB396" s="186"/>
      <c r="VC396" s="186"/>
      <c r="VD396" s="186"/>
      <c r="VE396" s="186"/>
      <c r="VF396" s="186"/>
      <c r="VG396" s="186"/>
      <c r="VH396" s="186"/>
      <c r="VI396" s="186"/>
      <c r="VJ396" s="186"/>
      <c r="VK396" s="186"/>
      <c r="VL396" s="186"/>
      <c r="VM396" s="186"/>
      <c r="VN396" s="186"/>
      <c r="VO396" s="186"/>
      <c r="VP396" s="186"/>
      <c r="VQ396" s="186"/>
      <c r="VR396" s="186"/>
      <c r="VS396" s="186"/>
      <c r="VT396" s="186"/>
      <c r="VU396" s="186"/>
      <c r="VV396" s="186"/>
      <c r="VW396" s="186"/>
      <c r="VX396" s="186"/>
      <c r="VY396" s="186"/>
      <c r="VZ396" s="186"/>
      <c r="WA396" s="186"/>
      <c r="WB396" s="186"/>
      <c r="WC396" s="186"/>
      <c r="WD396" s="186"/>
      <c r="WE396" s="186"/>
      <c r="WF396" s="186"/>
      <c r="WG396" s="186"/>
      <c r="WH396" s="186"/>
      <c r="WI396" s="186"/>
      <c r="WJ396" s="186"/>
      <c r="WK396" s="186"/>
      <c r="WL396" s="186"/>
      <c r="WM396" s="186"/>
      <c r="WN396" s="186"/>
      <c r="WO396" s="186"/>
      <c r="WP396" s="186"/>
      <c r="WQ396" s="186"/>
      <c r="WR396" s="186"/>
      <c r="WS396" s="186"/>
      <c r="WT396" s="186"/>
      <c r="WU396" s="186"/>
      <c r="WV396" s="186"/>
      <c r="WW396" s="186"/>
      <c r="WX396" s="186"/>
      <c r="WY396" s="186"/>
      <c r="WZ396" s="186"/>
      <c r="XA396" s="186"/>
      <c r="XB396" s="186"/>
      <c r="XC396" s="186"/>
      <c r="XD396" s="186"/>
      <c r="XE396" s="186"/>
      <c r="XF396" s="186"/>
      <c r="XG396" s="186"/>
      <c r="XH396" s="186"/>
      <c r="XI396" s="186"/>
      <c r="XJ396" s="186"/>
      <c r="XK396" s="186"/>
      <c r="XL396" s="186"/>
      <c r="XM396" s="186"/>
      <c r="XN396" s="186"/>
      <c r="XO396" s="186"/>
      <c r="XP396" s="186"/>
      <c r="XQ396" s="186"/>
      <c r="XR396" s="186"/>
      <c r="XS396" s="186"/>
      <c r="XT396" s="186"/>
      <c r="XU396" s="186"/>
      <c r="XV396" s="186"/>
      <c r="XW396" s="186"/>
      <c r="XX396" s="186"/>
      <c r="XY396" s="186"/>
      <c r="XZ396" s="186"/>
      <c r="YA396" s="186"/>
      <c r="YB396" s="186"/>
      <c r="YC396" s="186"/>
      <c r="YD396" s="186"/>
      <c r="YE396" s="186"/>
      <c r="YF396" s="186"/>
      <c r="YG396" s="186"/>
      <c r="YH396" s="186"/>
      <c r="YI396" s="186"/>
      <c r="YJ396" s="186"/>
      <c r="YK396" s="186"/>
      <c r="YL396" s="186"/>
      <c r="YM396" s="186"/>
      <c r="YN396" s="186"/>
      <c r="YO396" s="186"/>
      <c r="YP396" s="186"/>
      <c r="YQ396" s="186"/>
      <c r="YR396" s="186"/>
      <c r="YS396" s="186"/>
      <c r="YT396" s="186"/>
      <c r="YU396" s="186"/>
      <c r="YV396" s="186"/>
      <c r="YW396" s="186"/>
      <c r="YX396" s="186"/>
      <c r="YY396" s="186"/>
      <c r="YZ396" s="186"/>
      <c r="ZA396" s="186"/>
      <c r="ZB396" s="186"/>
      <c r="ZC396" s="186"/>
      <c r="ZD396" s="186"/>
      <c r="ZE396" s="186"/>
      <c r="ZF396" s="186"/>
      <c r="ZG396" s="186"/>
      <c r="ZH396" s="186"/>
      <c r="ZI396" s="186"/>
      <c r="ZJ396" s="186"/>
      <c r="ZK396" s="186"/>
      <c r="ZL396" s="186"/>
      <c r="ZM396" s="186"/>
      <c r="ZN396" s="186"/>
      <c r="ZO396" s="186"/>
      <c r="ZP396" s="186"/>
      <c r="ZQ396" s="186"/>
      <c r="ZR396" s="186"/>
      <c r="ZS396" s="186"/>
      <c r="ZT396" s="186"/>
      <c r="ZU396" s="186"/>
      <c r="ZV396" s="186"/>
      <c r="ZW396" s="186"/>
      <c r="ZX396" s="186"/>
      <c r="ZY396" s="186"/>
      <c r="ZZ396" s="186"/>
      <c r="AAA396" s="186"/>
      <c r="AAB396" s="186"/>
      <c r="AAC396" s="186"/>
      <c r="AAD396" s="186"/>
      <c r="AAE396" s="186"/>
      <c r="AAF396" s="186"/>
      <c r="AAG396" s="186"/>
      <c r="AAH396" s="186"/>
      <c r="AAI396" s="186"/>
      <c r="AAJ396" s="186"/>
      <c r="AAK396" s="186"/>
      <c r="AAL396" s="186"/>
      <c r="AAM396" s="186"/>
      <c r="AAN396" s="186"/>
      <c r="AAO396" s="186"/>
      <c r="AAP396" s="186"/>
      <c r="AAQ396" s="186"/>
      <c r="AAR396" s="186"/>
      <c r="AAS396" s="186"/>
      <c r="AAT396" s="186"/>
      <c r="AAU396" s="186"/>
      <c r="AAV396" s="186"/>
      <c r="AAW396" s="186"/>
      <c r="AAX396" s="186"/>
      <c r="AAY396" s="186"/>
      <c r="AAZ396" s="186"/>
      <c r="ABA396" s="186"/>
      <c r="ABB396" s="186"/>
      <c r="ABC396" s="186"/>
      <c r="ABD396" s="186"/>
      <c r="ABE396" s="186"/>
      <c r="ABF396" s="186"/>
      <c r="ABG396" s="186"/>
      <c r="ABH396" s="186"/>
      <c r="ABI396" s="186"/>
      <c r="ABJ396" s="186"/>
      <c r="ABK396" s="186"/>
      <c r="ABL396" s="186"/>
      <c r="ABM396" s="186"/>
      <c r="ABN396" s="186"/>
      <c r="ABO396" s="186"/>
      <c r="ABP396" s="186"/>
      <c r="ABQ396" s="186"/>
      <c r="ABR396" s="186"/>
      <c r="ABS396" s="186"/>
      <c r="ABT396" s="186"/>
      <c r="ABU396" s="186"/>
      <c r="ABV396" s="186"/>
      <c r="ABW396" s="186"/>
      <c r="ABX396" s="186"/>
      <c r="ABY396" s="186"/>
      <c r="ABZ396" s="186"/>
      <c r="ACA396" s="186"/>
      <c r="ACB396" s="186"/>
      <c r="ACC396" s="186"/>
      <c r="ACD396" s="186"/>
      <c r="ACE396" s="186"/>
      <c r="ACF396" s="186"/>
      <c r="ACG396" s="186"/>
      <c r="ACH396" s="186"/>
      <c r="ACI396" s="186"/>
      <c r="ACJ396" s="186"/>
      <c r="ACK396" s="186"/>
      <c r="ACL396" s="186"/>
      <c r="ACM396" s="186"/>
      <c r="ACN396" s="186"/>
      <c r="ACO396" s="186"/>
      <c r="ACP396" s="186"/>
      <c r="ACQ396" s="186"/>
      <c r="ACR396" s="186"/>
      <c r="ACS396" s="186"/>
      <c r="ACT396" s="186"/>
      <c r="ACU396" s="186"/>
      <c r="ACV396" s="186"/>
      <c r="ACW396" s="186"/>
      <c r="ACX396" s="186"/>
      <c r="ACY396" s="186"/>
      <c r="ACZ396" s="186"/>
      <c r="ADA396" s="186"/>
      <c r="ADB396" s="186"/>
      <c r="ADC396" s="186"/>
      <c r="ADD396" s="186"/>
      <c r="ADE396" s="186"/>
      <c r="ADF396" s="186"/>
      <c r="ADG396" s="186"/>
      <c r="ADH396" s="186"/>
      <c r="ADI396" s="186"/>
      <c r="ADJ396" s="186"/>
      <c r="ADK396" s="186"/>
      <c r="ADL396" s="186"/>
      <c r="ADM396" s="186"/>
      <c r="ADN396" s="186"/>
      <c r="ADO396" s="186"/>
      <c r="ADP396" s="186"/>
      <c r="ADQ396" s="186"/>
      <c r="ADR396" s="186"/>
      <c r="ADS396" s="186"/>
      <c r="ADT396" s="186"/>
      <c r="ADU396" s="186"/>
      <c r="ADV396" s="186"/>
      <c r="ADW396" s="186"/>
      <c r="ADX396" s="186"/>
      <c r="ADY396" s="186"/>
      <c r="ADZ396" s="186"/>
      <c r="AEA396" s="186"/>
      <c r="AEB396" s="186"/>
      <c r="AEC396" s="186"/>
      <c r="AED396" s="186"/>
      <c r="AEE396" s="186"/>
      <c r="AEF396" s="186"/>
      <c r="AEG396" s="186"/>
      <c r="AEH396" s="186"/>
      <c r="AEI396" s="186"/>
      <c r="AEJ396" s="186"/>
      <c r="AEK396" s="186"/>
      <c r="AEL396" s="186"/>
      <c r="AEM396" s="186"/>
      <c r="AEN396" s="186"/>
      <c r="AEO396" s="186"/>
      <c r="AEP396" s="186"/>
      <c r="AEQ396" s="186"/>
      <c r="AER396" s="186"/>
      <c r="AES396" s="186"/>
      <c r="AET396" s="186"/>
      <c r="AEU396" s="186"/>
      <c r="AEV396" s="186"/>
      <c r="AEW396" s="186"/>
      <c r="AEX396" s="186"/>
      <c r="AEY396" s="186"/>
      <c r="AEZ396" s="186"/>
      <c r="AFA396" s="186"/>
      <c r="AFB396" s="186"/>
      <c r="AFC396" s="186"/>
      <c r="AFD396" s="186"/>
      <c r="AFE396" s="186"/>
      <c r="AFF396" s="186"/>
      <c r="AFG396" s="186"/>
      <c r="AFH396" s="186"/>
      <c r="AFI396" s="186"/>
      <c r="AFJ396" s="186"/>
      <c r="AFK396" s="186"/>
      <c r="AFL396" s="186"/>
      <c r="AFM396" s="186"/>
      <c r="AFN396" s="186"/>
      <c r="AFO396" s="186"/>
      <c r="AFP396" s="186"/>
      <c r="AFQ396" s="186"/>
      <c r="AFR396" s="186"/>
      <c r="AFS396" s="186"/>
      <c r="AFT396" s="186"/>
      <c r="AFU396" s="186"/>
      <c r="AFV396" s="186"/>
      <c r="AFW396" s="186"/>
      <c r="AFX396" s="186"/>
      <c r="AFY396" s="186"/>
      <c r="AFZ396" s="186"/>
      <c r="AGA396" s="186"/>
      <c r="AGB396" s="186"/>
      <c r="AGC396" s="186"/>
      <c r="AGD396" s="186"/>
      <c r="AGE396" s="186"/>
      <c r="AGF396" s="186"/>
      <c r="AGG396" s="186"/>
      <c r="AGH396" s="186"/>
      <c r="AGI396" s="186"/>
      <c r="AGJ396" s="186"/>
      <c r="AGK396" s="186"/>
      <c r="AGL396" s="186"/>
      <c r="AGM396" s="186"/>
      <c r="AGN396" s="186"/>
      <c r="AGO396" s="186"/>
      <c r="AGP396" s="186"/>
      <c r="AGQ396" s="186"/>
      <c r="AGR396" s="186"/>
      <c r="AGS396" s="186"/>
      <c r="AGT396" s="186"/>
      <c r="AGU396" s="186"/>
      <c r="AGV396" s="186"/>
      <c r="AGW396" s="186"/>
      <c r="AGX396" s="186"/>
      <c r="AGY396" s="186"/>
      <c r="AGZ396" s="186"/>
      <c r="AHA396" s="186"/>
      <c r="AHB396" s="186"/>
      <c r="AHC396" s="186"/>
      <c r="AHD396" s="186"/>
      <c r="AHE396" s="186"/>
      <c r="AHF396" s="186"/>
      <c r="AHG396" s="186"/>
      <c r="AHH396" s="186"/>
      <c r="AHI396" s="186"/>
      <c r="AHJ396" s="186"/>
      <c r="AHK396" s="186"/>
      <c r="AHL396" s="186"/>
      <c r="AHM396" s="186"/>
      <c r="AHN396" s="186"/>
      <c r="AHO396" s="186"/>
      <c r="AHP396" s="186"/>
      <c r="AHQ396" s="186"/>
      <c r="AHR396" s="186"/>
      <c r="AHS396" s="186"/>
      <c r="AHT396" s="186"/>
      <c r="AHU396" s="186"/>
      <c r="AHV396" s="186"/>
      <c r="AHW396" s="186"/>
      <c r="AHX396" s="186"/>
      <c r="AHY396" s="186"/>
      <c r="AHZ396" s="186"/>
      <c r="AIA396" s="186"/>
      <c r="AIB396" s="186"/>
      <c r="AIC396" s="186"/>
      <c r="AID396" s="186"/>
      <c r="AIE396" s="186"/>
      <c r="AIF396" s="186"/>
      <c r="AIG396" s="186"/>
      <c r="AIH396" s="186"/>
      <c r="AII396" s="186"/>
      <c r="AIJ396" s="186"/>
      <c r="AIK396" s="186"/>
      <c r="AIL396" s="186"/>
      <c r="AIM396" s="186"/>
      <c r="AIN396" s="186"/>
      <c r="AIO396" s="186"/>
      <c r="AIP396" s="186"/>
      <c r="AIQ396" s="186"/>
      <c r="AIR396" s="186"/>
      <c r="AIS396" s="186"/>
      <c r="AIT396" s="186"/>
      <c r="AIU396" s="186"/>
      <c r="AIV396" s="186"/>
      <c r="AIW396" s="186"/>
      <c r="AIX396" s="186"/>
      <c r="AIY396" s="186"/>
      <c r="AIZ396" s="186"/>
      <c r="AJA396" s="186"/>
      <c r="AJB396" s="186"/>
      <c r="AJC396" s="186"/>
      <c r="AJD396" s="186"/>
      <c r="AJE396" s="186"/>
      <c r="AJF396" s="186"/>
      <c r="AJG396" s="186"/>
      <c r="AJH396" s="186"/>
      <c r="AJI396" s="186"/>
      <c r="AJJ396" s="186"/>
      <c r="AJK396" s="186"/>
      <c r="AJL396" s="186"/>
      <c r="AJM396" s="186"/>
      <c r="AJN396" s="186"/>
      <c r="AJO396" s="186"/>
      <c r="AJP396" s="186"/>
      <c r="AJQ396" s="186"/>
      <c r="AJR396" s="186"/>
      <c r="AJS396" s="186"/>
      <c r="AJT396" s="186"/>
      <c r="AJU396" s="186"/>
      <c r="AJV396" s="186"/>
      <c r="AJW396" s="186"/>
      <c r="AJX396" s="186"/>
      <c r="AJY396" s="186"/>
      <c r="AJZ396" s="186"/>
      <c r="AKA396" s="186"/>
      <c r="AKB396" s="186"/>
      <c r="AKC396" s="186"/>
      <c r="AKD396" s="186"/>
      <c r="AKE396" s="186"/>
      <c r="AKF396" s="186"/>
      <c r="AKG396" s="186"/>
      <c r="AKH396" s="186"/>
      <c r="AKI396" s="186"/>
      <c r="AKJ396" s="186"/>
      <c r="AKK396" s="186"/>
      <c r="AKL396" s="186"/>
      <c r="AKM396" s="186"/>
      <c r="AKN396" s="186"/>
      <c r="AKO396" s="186"/>
      <c r="AKP396" s="186"/>
      <c r="AKQ396" s="186"/>
      <c r="AKR396" s="186"/>
      <c r="AKS396" s="186"/>
      <c r="AKT396" s="186"/>
      <c r="AKU396" s="186"/>
      <c r="AKV396" s="186"/>
      <c r="AKW396" s="186"/>
      <c r="AKX396" s="186"/>
      <c r="AKY396" s="186"/>
      <c r="AKZ396" s="186"/>
      <c r="ALA396" s="186"/>
      <c r="ALB396" s="186"/>
      <c r="ALC396" s="186"/>
      <c r="ALD396" s="186"/>
      <c r="ALE396" s="186"/>
      <c r="ALF396" s="186"/>
      <c r="ALG396" s="186"/>
      <c r="ALH396" s="186"/>
      <c r="ALI396" s="186"/>
      <c r="ALJ396" s="186"/>
      <c r="ALK396" s="186"/>
      <c r="ALL396" s="186"/>
      <c r="ALM396" s="186"/>
      <c r="ALN396" s="186"/>
      <c r="ALO396" s="186"/>
      <c r="ALP396" s="186"/>
      <c r="ALQ396" s="186"/>
      <c r="ALR396" s="186"/>
      <c r="ALS396" s="186"/>
      <c r="ALT396" s="186"/>
      <c r="ALU396" s="186"/>
      <c r="ALV396" s="186"/>
      <c r="ALW396" s="186"/>
      <c r="ALX396" s="186"/>
      <c r="ALY396" s="186"/>
      <c r="ALZ396" s="186"/>
      <c r="AMA396" s="186"/>
      <c r="AMB396" s="186"/>
      <c r="AMC396" s="186"/>
      <c r="AMD396" s="186"/>
      <c r="AME396" s="186"/>
      <c r="AMF396" s="186"/>
      <c r="AMG396" s="186"/>
      <c r="AMH396" s="186"/>
      <c r="AMI396" s="186"/>
      <c r="AMJ396" s="186"/>
      <c r="AMK396" s="186"/>
    </row>
    <row r="397" spans="1:1025" s="187" customFormat="1" ht="96" customHeight="1">
      <c r="A397" s="177">
        <v>235</v>
      </c>
      <c r="B397" s="161" t="s">
        <v>1016</v>
      </c>
      <c r="C397" s="161"/>
      <c r="D397" s="161"/>
      <c r="E397" s="161" t="s">
        <v>467</v>
      </c>
      <c r="F397" s="161">
        <v>6.5</v>
      </c>
      <c r="G397" s="161">
        <v>1</v>
      </c>
      <c r="H397" s="161">
        <v>1.1000000000000001</v>
      </c>
      <c r="I397" s="161" t="s">
        <v>542</v>
      </c>
      <c r="J397" s="161" t="s">
        <v>542</v>
      </c>
      <c r="K397" s="161" t="s">
        <v>542</v>
      </c>
      <c r="L397" s="161" t="s">
        <v>542</v>
      </c>
      <c r="M397" s="161" t="s">
        <v>469</v>
      </c>
      <c r="N397" s="185">
        <v>1060263000016</v>
      </c>
      <c r="O397" s="161" t="s">
        <v>851</v>
      </c>
      <c r="P397" s="161"/>
      <c r="Q397" s="161"/>
      <c r="R397" s="161"/>
      <c r="S397" s="161"/>
      <c r="T397" s="161"/>
      <c r="U397" s="161"/>
      <c r="V397" s="161"/>
      <c r="W397" s="161" t="s">
        <v>471</v>
      </c>
      <c r="X397" s="161" t="s">
        <v>852</v>
      </c>
      <c r="Y397" s="161" t="s">
        <v>840</v>
      </c>
      <c r="Z397" s="161" t="s">
        <v>469</v>
      </c>
      <c r="AA397" s="185">
        <v>1060263000016</v>
      </c>
      <c r="AB397" s="161" t="s">
        <v>852</v>
      </c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  <c r="AO397" s="186"/>
      <c r="AP397" s="186"/>
      <c r="AQ397" s="186"/>
      <c r="AR397" s="186"/>
      <c r="AS397" s="186"/>
      <c r="AT397" s="186"/>
      <c r="AU397" s="186"/>
      <c r="AV397" s="186"/>
      <c r="AW397" s="186"/>
      <c r="AX397" s="186"/>
      <c r="AY397" s="186"/>
      <c r="AZ397" s="186"/>
      <c r="BA397" s="186"/>
      <c r="BB397" s="186"/>
      <c r="BC397" s="186"/>
      <c r="BD397" s="186"/>
      <c r="BE397" s="186"/>
      <c r="BF397" s="186"/>
      <c r="BG397" s="186"/>
      <c r="BH397" s="186"/>
      <c r="BI397" s="186"/>
      <c r="BJ397" s="186"/>
      <c r="BK397" s="186"/>
      <c r="BL397" s="186"/>
      <c r="BM397" s="186"/>
      <c r="BN397" s="186"/>
      <c r="BO397" s="186"/>
      <c r="BP397" s="186"/>
      <c r="BQ397" s="186"/>
      <c r="BR397" s="186"/>
      <c r="BS397" s="186"/>
      <c r="BT397" s="186"/>
      <c r="BU397" s="186"/>
      <c r="BV397" s="186"/>
      <c r="BW397" s="186"/>
      <c r="BX397" s="186"/>
      <c r="BY397" s="186"/>
      <c r="BZ397" s="186"/>
      <c r="CA397" s="186"/>
      <c r="CB397" s="186"/>
      <c r="CC397" s="186"/>
      <c r="CD397" s="186"/>
      <c r="CE397" s="186"/>
      <c r="CF397" s="186"/>
      <c r="CG397" s="186"/>
      <c r="CH397" s="186"/>
      <c r="CI397" s="186"/>
      <c r="CJ397" s="186"/>
      <c r="CK397" s="186"/>
      <c r="CL397" s="186"/>
      <c r="CM397" s="186"/>
      <c r="CN397" s="186"/>
      <c r="CO397" s="186"/>
      <c r="CP397" s="186"/>
      <c r="CQ397" s="186"/>
      <c r="CR397" s="186"/>
      <c r="CS397" s="186"/>
      <c r="CT397" s="186"/>
      <c r="CU397" s="186"/>
      <c r="CV397" s="186"/>
      <c r="CW397" s="186"/>
      <c r="CX397" s="186"/>
      <c r="CY397" s="186"/>
      <c r="CZ397" s="186"/>
      <c r="DA397" s="186"/>
      <c r="DB397" s="186"/>
      <c r="DC397" s="186"/>
      <c r="DD397" s="186"/>
      <c r="DE397" s="186"/>
      <c r="DF397" s="186"/>
      <c r="DG397" s="186"/>
      <c r="DH397" s="186"/>
      <c r="DI397" s="186"/>
      <c r="DJ397" s="186"/>
      <c r="DK397" s="186"/>
      <c r="DL397" s="186"/>
      <c r="DM397" s="186"/>
      <c r="DN397" s="186"/>
      <c r="DO397" s="186"/>
      <c r="DP397" s="186"/>
      <c r="DQ397" s="186"/>
      <c r="DR397" s="186"/>
      <c r="DS397" s="186"/>
      <c r="DT397" s="186"/>
      <c r="DU397" s="186"/>
      <c r="DV397" s="186"/>
      <c r="DW397" s="186"/>
      <c r="DX397" s="186"/>
      <c r="DY397" s="186"/>
      <c r="DZ397" s="186"/>
      <c r="EA397" s="186"/>
      <c r="EB397" s="186"/>
      <c r="EC397" s="186"/>
      <c r="ED397" s="186"/>
      <c r="EE397" s="186"/>
      <c r="EF397" s="186"/>
      <c r="EG397" s="186"/>
      <c r="EH397" s="186"/>
      <c r="EI397" s="186"/>
      <c r="EJ397" s="186"/>
      <c r="EK397" s="186"/>
      <c r="EL397" s="186"/>
      <c r="EM397" s="186"/>
      <c r="EN397" s="186"/>
      <c r="EO397" s="186"/>
      <c r="EP397" s="186"/>
      <c r="EQ397" s="186"/>
      <c r="ER397" s="186"/>
      <c r="ES397" s="186"/>
      <c r="ET397" s="186"/>
      <c r="EU397" s="186"/>
      <c r="EV397" s="186"/>
      <c r="EW397" s="186"/>
      <c r="EX397" s="186"/>
      <c r="EY397" s="186"/>
      <c r="EZ397" s="186"/>
      <c r="FA397" s="186"/>
      <c r="FB397" s="186"/>
      <c r="FC397" s="186"/>
      <c r="FD397" s="186"/>
      <c r="FE397" s="186"/>
      <c r="FF397" s="186"/>
      <c r="FG397" s="186"/>
      <c r="FH397" s="186"/>
      <c r="FI397" s="186"/>
      <c r="FJ397" s="186"/>
      <c r="FK397" s="186"/>
      <c r="FL397" s="186"/>
      <c r="FM397" s="186"/>
      <c r="FN397" s="186"/>
      <c r="FO397" s="186"/>
      <c r="FP397" s="186"/>
      <c r="FQ397" s="186"/>
      <c r="FR397" s="186"/>
      <c r="FS397" s="186"/>
      <c r="FT397" s="186"/>
      <c r="FU397" s="186"/>
      <c r="FV397" s="186"/>
      <c r="FW397" s="186"/>
      <c r="FX397" s="186"/>
      <c r="FY397" s="186"/>
      <c r="FZ397" s="186"/>
      <c r="GA397" s="186"/>
      <c r="GB397" s="186"/>
      <c r="GC397" s="186"/>
      <c r="GD397" s="186"/>
      <c r="GE397" s="186"/>
      <c r="GF397" s="186"/>
      <c r="GG397" s="186"/>
      <c r="GH397" s="186"/>
      <c r="GI397" s="186"/>
      <c r="GJ397" s="186"/>
      <c r="GK397" s="186"/>
      <c r="GL397" s="186"/>
      <c r="GM397" s="186"/>
      <c r="GN397" s="186"/>
      <c r="GO397" s="186"/>
      <c r="GP397" s="186"/>
      <c r="GQ397" s="186"/>
      <c r="GR397" s="186"/>
      <c r="GS397" s="186"/>
      <c r="GT397" s="186"/>
      <c r="GU397" s="186"/>
      <c r="GV397" s="186"/>
      <c r="GW397" s="186"/>
      <c r="GX397" s="186"/>
      <c r="GY397" s="186"/>
      <c r="GZ397" s="186"/>
      <c r="HA397" s="186"/>
      <c r="HB397" s="186"/>
      <c r="HC397" s="186"/>
      <c r="HD397" s="186"/>
      <c r="HE397" s="186"/>
      <c r="HF397" s="186"/>
      <c r="HG397" s="186"/>
      <c r="HH397" s="186"/>
      <c r="HI397" s="186"/>
      <c r="HJ397" s="186"/>
      <c r="HK397" s="186"/>
      <c r="HL397" s="186"/>
      <c r="HM397" s="186"/>
      <c r="HN397" s="186"/>
      <c r="HO397" s="186"/>
      <c r="HP397" s="186"/>
      <c r="HQ397" s="186"/>
      <c r="HR397" s="186"/>
      <c r="HS397" s="186"/>
      <c r="HT397" s="186"/>
      <c r="HU397" s="186"/>
      <c r="HV397" s="186"/>
      <c r="HW397" s="186"/>
      <c r="HX397" s="186"/>
      <c r="HY397" s="186"/>
      <c r="HZ397" s="186"/>
      <c r="IA397" s="186"/>
      <c r="IB397" s="186"/>
      <c r="IC397" s="186"/>
      <c r="ID397" s="186"/>
      <c r="IE397" s="186"/>
      <c r="IF397" s="186"/>
      <c r="IG397" s="186"/>
      <c r="IH397" s="186"/>
      <c r="II397" s="186"/>
      <c r="IJ397" s="186"/>
      <c r="IK397" s="186"/>
      <c r="IL397" s="186"/>
      <c r="IM397" s="186"/>
      <c r="IN397" s="186"/>
      <c r="IO397" s="186"/>
      <c r="IP397" s="186"/>
      <c r="IQ397" s="186"/>
      <c r="IR397" s="186"/>
      <c r="IS397" s="186"/>
      <c r="IT397" s="186"/>
      <c r="IU397" s="186"/>
      <c r="IV397" s="186"/>
      <c r="IW397" s="186"/>
      <c r="IX397" s="186"/>
      <c r="IY397" s="186"/>
      <c r="IZ397" s="186"/>
      <c r="JA397" s="186"/>
      <c r="JB397" s="186"/>
      <c r="JC397" s="186"/>
      <c r="JD397" s="186"/>
      <c r="JE397" s="186"/>
      <c r="JF397" s="186"/>
      <c r="JG397" s="186"/>
      <c r="JH397" s="186"/>
      <c r="JI397" s="186"/>
      <c r="JJ397" s="186"/>
      <c r="JK397" s="186"/>
      <c r="JL397" s="186"/>
      <c r="JM397" s="186"/>
      <c r="JN397" s="186"/>
      <c r="JO397" s="186"/>
      <c r="JP397" s="186"/>
      <c r="JQ397" s="186"/>
      <c r="JR397" s="186"/>
      <c r="JS397" s="186"/>
      <c r="JT397" s="186"/>
      <c r="JU397" s="186"/>
      <c r="JV397" s="186"/>
      <c r="JW397" s="186"/>
      <c r="JX397" s="186"/>
      <c r="JY397" s="186"/>
      <c r="JZ397" s="186"/>
      <c r="KA397" s="186"/>
      <c r="KB397" s="186"/>
      <c r="KC397" s="186"/>
      <c r="KD397" s="186"/>
      <c r="KE397" s="186"/>
      <c r="KF397" s="186"/>
      <c r="KG397" s="186"/>
      <c r="KH397" s="186"/>
      <c r="KI397" s="186"/>
      <c r="KJ397" s="186"/>
      <c r="KK397" s="186"/>
      <c r="KL397" s="186"/>
      <c r="KM397" s="186"/>
      <c r="KN397" s="186"/>
      <c r="KO397" s="186"/>
      <c r="KP397" s="186"/>
      <c r="KQ397" s="186"/>
      <c r="KR397" s="186"/>
      <c r="KS397" s="186"/>
      <c r="KT397" s="186"/>
      <c r="KU397" s="186"/>
      <c r="KV397" s="186"/>
      <c r="KW397" s="186"/>
      <c r="KX397" s="186"/>
      <c r="KY397" s="186"/>
      <c r="KZ397" s="186"/>
      <c r="LA397" s="186"/>
      <c r="LB397" s="186"/>
      <c r="LC397" s="186"/>
      <c r="LD397" s="186"/>
      <c r="LE397" s="186"/>
      <c r="LF397" s="186"/>
      <c r="LG397" s="186"/>
      <c r="LH397" s="186"/>
      <c r="LI397" s="186"/>
      <c r="LJ397" s="186"/>
      <c r="LK397" s="186"/>
      <c r="LL397" s="186"/>
      <c r="LM397" s="186"/>
      <c r="LN397" s="186"/>
      <c r="LO397" s="186"/>
      <c r="LP397" s="186"/>
      <c r="LQ397" s="186"/>
      <c r="LR397" s="186"/>
      <c r="LS397" s="186"/>
      <c r="LT397" s="186"/>
      <c r="LU397" s="186"/>
      <c r="LV397" s="186"/>
      <c r="LW397" s="186"/>
      <c r="LX397" s="186"/>
      <c r="LY397" s="186"/>
      <c r="LZ397" s="186"/>
      <c r="MA397" s="186"/>
      <c r="MB397" s="186"/>
      <c r="MC397" s="186"/>
      <c r="MD397" s="186"/>
      <c r="ME397" s="186"/>
      <c r="MF397" s="186"/>
      <c r="MG397" s="186"/>
      <c r="MH397" s="186"/>
      <c r="MI397" s="186"/>
      <c r="MJ397" s="186"/>
      <c r="MK397" s="186"/>
      <c r="ML397" s="186"/>
      <c r="MM397" s="186"/>
      <c r="MN397" s="186"/>
      <c r="MO397" s="186"/>
      <c r="MP397" s="186"/>
      <c r="MQ397" s="186"/>
      <c r="MR397" s="186"/>
      <c r="MS397" s="186"/>
      <c r="MT397" s="186"/>
      <c r="MU397" s="186"/>
      <c r="MV397" s="186"/>
      <c r="MW397" s="186"/>
      <c r="MX397" s="186"/>
      <c r="MY397" s="186"/>
      <c r="MZ397" s="186"/>
      <c r="NA397" s="186"/>
      <c r="NB397" s="186"/>
      <c r="NC397" s="186"/>
      <c r="ND397" s="186"/>
      <c r="NE397" s="186"/>
      <c r="NF397" s="186"/>
      <c r="NG397" s="186"/>
      <c r="NH397" s="186"/>
      <c r="NI397" s="186"/>
      <c r="NJ397" s="186"/>
      <c r="NK397" s="186"/>
      <c r="NL397" s="186"/>
      <c r="NM397" s="186"/>
      <c r="NN397" s="186"/>
      <c r="NO397" s="186"/>
      <c r="NP397" s="186"/>
      <c r="NQ397" s="186"/>
      <c r="NR397" s="186"/>
      <c r="NS397" s="186"/>
      <c r="NT397" s="186"/>
      <c r="NU397" s="186"/>
      <c r="NV397" s="186"/>
      <c r="NW397" s="186"/>
      <c r="NX397" s="186"/>
      <c r="NY397" s="186"/>
      <c r="NZ397" s="186"/>
      <c r="OA397" s="186"/>
      <c r="OB397" s="186"/>
      <c r="OC397" s="186"/>
      <c r="OD397" s="186"/>
      <c r="OE397" s="186"/>
      <c r="OF397" s="186"/>
      <c r="OG397" s="186"/>
      <c r="OH397" s="186"/>
      <c r="OI397" s="186"/>
      <c r="OJ397" s="186"/>
      <c r="OK397" s="186"/>
      <c r="OL397" s="186"/>
      <c r="OM397" s="186"/>
      <c r="ON397" s="186"/>
      <c r="OO397" s="186"/>
      <c r="OP397" s="186"/>
      <c r="OQ397" s="186"/>
      <c r="OR397" s="186"/>
      <c r="OS397" s="186"/>
      <c r="OT397" s="186"/>
      <c r="OU397" s="186"/>
      <c r="OV397" s="186"/>
      <c r="OW397" s="186"/>
      <c r="OX397" s="186"/>
      <c r="OY397" s="186"/>
      <c r="OZ397" s="186"/>
      <c r="PA397" s="186"/>
      <c r="PB397" s="186"/>
      <c r="PC397" s="186"/>
      <c r="PD397" s="186"/>
      <c r="PE397" s="186"/>
      <c r="PF397" s="186"/>
      <c r="PG397" s="186"/>
      <c r="PH397" s="186"/>
      <c r="PI397" s="186"/>
      <c r="PJ397" s="186"/>
      <c r="PK397" s="186"/>
      <c r="PL397" s="186"/>
      <c r="PM397" s="186"/>
      <c r="PN397" s="186"/>
      <c r="PO397" s="186"/>
      <c r="PP397" s="186"/>
      <c r="PQ397" s="186"/>
      <c r="PR397" s="186"/>
      <c r="PS397" s="186"/>
      <c r="PT397" s="186"/>
      <c r="PU397" s="186"/>
      <c r="PV397" s="186"/>
      <c r="PW397" s="186"/>
      <c r="PX397" s="186"/>
      <c r="PY397" s="186"/>
      <c r="PZ397" s="186"/>
      <c r="QA397" s="186"/>
      <c r="QB397" s="186"/>
      <c r="QC397" s="186"/>
      <c r="QD397" s="186"/>
      <c r="QE397" s="186"/>
      <c r="QF397" s="186"/>
      <c r="QG397" s="186"/>
      <c r="QH397" s="186"/>
      <c r="QI397" s="186"/>
      <c r="QJ397" s="186"/>
      <c r="QK397" s="186"/>
      <c r="QL397" s="186"/>
      <c r="QM397" s="186"/>
      <c r="QN397" s="186"/>
      <c r="QO397" s="186"/>
      <c r="QP397" s="186"/>
      <c r="QQ397" s="186"/>
      <c r="QR397" s="186"/>
      <c r="QS397" s="186"/>
      <c r="QT397" s="186"/>
      <c r="QU397" s="186"/>
      <c r="QV397" s="186"/>
      <c r="QW397" s="186"/>
      <c r="QX397" s="186"/>
      <c r="QY397" s="186"/>
      <c r="QZ397" s="186"/>
      <c r="RA397" s="186"/>
      <c r="RB397" s="186"/>
      <c r="RC397" s="186"/>
      <c r="RD397" s="186"/>
      <c r="RE397" s="186"/>
      <c r="RF397" s="186"/>
      <c r="RG397" s="186"/>
      <c r="RH397" s="186"/>
      <c r="RI397" s="186"/>
      <c r="RJ397" s="186"/>
      <c r="RK397" s="186"/>
      <c r="RL397" s="186"/>
      <c r="RM397" s="186"/>
      <c r="RN397" s="186"/>
      <c r="RO397" s="186"/>
      <c r="RP397" s="186"/>
      <c r="RQ397" s="186"/>
      <c r="RR397" s="186"/>
      <c r="RS397" s="186"/>
      <c r="RT397" s="186"/>
      <c r="RU397" s="186"/>
      <c r="RV397" s="186"/>
      <c r="RW397" s="186"/>
      <c r="RX397" s="186"/>
      <c r="RY397" s="186"/>
      <c r="RZ397" s="186"/>
      <c r="SA397" s="186"/>
      <c r="SB397" s="186"/>
      <c r="SC397" s="186"/>
      <c r="SD397" s="186"/>
      <c r="SE397" s="186"/>
      <c r="SF397" s="186"/>
      <c r="SG397" s="186"/>
      <c r="SH397" s="186"/>
      <c r="SI397" s="186"/>
      <c r="SJ397" s="186"/>
      <c r="SK397" s="186"/>
      <c r="SL397" s="186"/>
      <c r="SM397" s="186"/>
      <c r="SN397" s="186"/>
      <c r="SO397" s="186"/>
      <c r="SP397" s="186"/>
      <c r="SQ397" s="186"/>
      <c r="SR397" s="186"/>
      <c r="SS397" s="186"/>
      <c r="ST397" s="186"/>
      <c r="SU397" s="186"/>
      <c r="SV397" s="186"/>
      <c r="SW397" s="186"/>
      <c r="SX397" s="186"/>
      <c r="SY397" s="186"/>
      <c r="SZ397" s="186"/>
      <c r="TA397" s="186"/>
      <c r="TB397" s="186"/>
      <c r="TC397" s="186"/>
      <c r="TD397" s="186"/>
      <c r="TE397" s="186"/>
      <c r="TF397" s="186"/>
      <c r="TG397" s="186"/>
      <c r="TH397" s="186"/>
      <c r="TI397" s="186"/>
      <c r="TJ397" s="186"/>
      <c r="TK397" s="186"/>
      <c r="TL397" s="186"/>
      <c r="TM397" s="186"/>
      <c r="TN397" s="186"/>
      <c r="TO397" s="186"/>
      <c r="TP397" s="186"/>
      <c r="TQ397" s="186"/>
      <c r="TR397" s="186"/>
      <c r="TS397" s="186"/>
      <c r="TT397" s="186"/>
      <c r="TU397" s="186"/>
      <c r="TV397" s="186"/>
      <c r="TW397" s="186"/>
      <c r="TX397" s="186"/>
      <c r="TY397" s="186"/>
      <c r="TZ397" s="186"/>
      <c r="UA397" s="186"/>
      <c r="UB397" s="186"/>
      <c r="UC397" s="186"/>
      <c r="UD397" s="186"/>
      <c r="UE397" s="186"/>
      <c r="UF397" s="186"/>
      <c r="UG397" s="186"/>
      <c r="UH397" s="186"/>
      <c r="UI397" s="186"/>
      <c r="UJ397" s="186"/>
      <c r="UK397" s="186"/>
      <c r="UL397" s="186"/>
      <c r="UM397" s="186"/>
      <c r="UN397" s="186"/>
      <c r="UO397" s="186"/>
      <c r="UP397" s="186"/>
      <c r="UQ397" s="186"/>
      <c r="UR397" s="186"/>
      <c r="US397" s="186"/>
      <c r="UT397" s="186"/>
      <c r="UU397" s="186"/>
      <c r="UV397" s="186"/>
      <c r="UW397" s="186"/>
      <c r="UX397" s="186"/>
      <c r="UY397" s="186"/>
      <c r="UZ397" s="186"/>
      <c r="VA397" s="186"/>
      <c r="VB397" s="186"/>
      <c r="VC397" s="186"/>
      <c r="VD397" s="186"/>
      <c r="VE397" s="186"/>
      <c r="VF397" s="186"/>
      <c r="VG397" s="186"/>
      <c r="VH397" s="186"/>
      <c r="VI397" s="186"/>
      <c r="VJ397" s="186"/>
      <c r="VK397" s="186"/>
      <c r="VL397" s="186"/>
      <c r="VM397" s="186"/>
      <c r="VN397" s="186"/>
      <c r="VO397" s="186"/>
      <c r="VP397" s="186"/>
      <c r="VQ397" s="186"/>
      <c r="VR397" s="186"/>
      <c r="VS397" s="186"/>
      <c r="VT397" s="186"/>
      <c r="VU397" s="186"/>
      <c r="VV397" s="186"/>
      <c r="VW397" s="186"/>
      <c r="VX397" s="186"/>
      <c r="VY397" s="186"/>
      <c r="VZ397" s="186"/>
      <c r="WA397" s="186"/>
      <c r="WB397" s="186"/>
      <c r="WC397" s="186"/>
      <c r="WD397" s="186"/>
      <c r="WE397" s="186"/>
      <c r="WF397" s="186"/>
      <c r="WG397" s="186"/>
      <c r="WH397" s="186"/>
      <c r="WI397" s="186"/>
      <c r="WJ397" s="186"/>
      <c r="WK397" s="186"/>
      <c r="WL397" s="186"/>
      <c r="WM397" s="186"/>
      <c r="WN397" s="186"/>
      <c r="WO397" s="186"/>
      <c r="WP397" s="186"/>
      <c r="WQ397" s="186"/>
      <c r="WR397" s="186"/>
      <c r="WS397" s="186"/>
      <c r="WT397" s="186"/>
      <c r="WU397" s="186"/>
      <c r="WV397" s="186"/>
      <c r="WW397" s="186"/>
      <c r="WX397" s="186"/>
      <c r="WY397" s="186"/>
      <c r="WZ397" s="186"/>
      <c r="XA397" s="186"/>
      <c r="XB397" s="186"/>
      <c r="XC397" s="186"/>
      <c r="XD397" s="186"/>
      <c r="XE397" s="186"/>
      <c r="XF397" s="186"/>
      <c r="XG397" s="186"/>
      <c r="XH397" s="186"/>
      <c r="XI397" s="186"/>
      <c r="XJ397" s="186"/>
      <c r="XK397" s="186"/>
      <c r="XL397" s="186"/>
      <c r="XM397" s="186"/>
      <c r="XN397" s="186"/>
      <c r="XO397" s="186"/>
      <c r="XP397" s="186"/>
      <c r="XQ397" s="186"/>
      <c r="XR397" s="186"/>
      <c r="XS397" s="186"/>
      <c r="XT397" s="186"/>
      <c r="XU397" s="186"/>
      <c r="XV397" s="186"/>
      <c r="XW397" s="186"/>
      <c r="XX397" s="186"/>
      <c r="XY397" s="186"/>
      <c r="XZ397" s="186"/>
      <c r="YA397" s="186"/>
      <c r="YB397" s="186"/>
      <c r="YC397" s="186"/>
      <c r="YD397" s="186"/>
      <c r="YE397" s="186"/>
      <c r="YF397" s="186"/>
      <c r="YG397" s="186"/>
      <c r="YH397" s="186"/>
      <c r="YI397" s="186"/>
      <c r="YJ397" s="186"/>
      <c r="YK397" s="186"/>
      <c r="YL397" s="186"/>
      <c r="YM397" s="186"/>
      <c r="YN397" s="186"/>
      <c r="YO397" s="186"/>
      <c r="YP397" s="186"/>
      <c r="YQ397" s="186"/>
      <c r="YR397" s="186"/>
      <c r="YS397" s="186"/>
      <c r="YT397" s="186"/>
      <c r="YU397" s="186"/>
      <c r="YV397" s="186"/>
      <c r="YW397" s="186"/>
      <c r="YX397" s="186"/>
      <c r="YY397" s="186"/>
      <c r="YZ397" s="186"/>
      <c r="ZA397" s="186"/>
      <c r="ZB397" s="186"/>
      <c r="ZC397" s="186"/>
      <c r="ZD397" s="186"/>
      <c r="ZE397" s="186"/>
      <c r="ZF397" s="186"/>
      <c r="ZG397" s="186"/>
      <c r="ZH397" s="186"/>
      <c r="ZI397" s="186"/>
      <c r="ZJ397" s="186"/>
      <c r="ZK397" s="186"/>
      <c r="ZL397" s="186"/>
      <c r="ZM397" s="186"/>
      <c r="ZN397" s="186"/>
      <c r="ZO397" s="186"/>
      <c r="ZP397" s="186"/>
      <c r="ZQ397" s="186"/>
      <c r="ZR397" s="186"/>
      <c r="ZS397" s="186"/>
      <c r="ZT397" s="186"/>
      <c r="ZU397" s="186"/>
      <c r="ZV397" s="186"/>
      <c r="ZW397" s="186"/>
      <c r="ZX397" s="186"/>
      <c r="ZY397" s="186"/>
      <c r="ZZ397" s="186"/>
      <c r="AAA397" s="186"/>
      <c r="AAB397" s="186"/>
      <c r="AAC397" s="186"/>
      <c r="AAD397" s="186"/>
      <c r="AAE397" s="186"/>
      <c r="AAF397" s="186"/>
      <c r="AAG397" s="186"/>
      <c r="AAH397" s="186"/>
      <c r="AAI397" s="186"/>
      <c r="AAJ397" s="186"/>
      <c r="AAK397" s="186"/>
      <c r="AAL397" s="186"/>
      <c r="AAM397" s="186"/>
      <c r="AAN397" s="186"/>
      <c r="AAO397" s="186"/>
      <c r="AAP397" s="186"/>
      <c r="AAQ397" s="186"/>
      <c r="AAR397" s="186"/>
      <c r="AAS397" s="186"/>
      <c r="AAT397" s="186"/>
      <c r="AAU397" s="186"/>
      <c r="AAV397" s="186"/>
      <c r="AAW397" s="186"/>
      <c r="AAX397" s="186"/>
      <c r="AAY397" s="186"/>
      <c r="AAZ397" s="186"/>
      <c r="ABA397" s="186"/>
      <c r="ABB397" s="186"/>
      <c r="ABC397" s="186"/>
      <c r="ABD397" s="186"/>
      <c r="ABE397" s="186"/>
      <c r="ABF397" s="186"/>
      <c r="ABG397" s="186"/>
      <c r="ABH397" s="186"/>
      <c r="ABI397" s="186"/>
      <c r="ABJ397" s="186"/>
      <c r="ABK397" s="186"/>
      <c r="ABL397" s="186"/>
      <c r="ABM397" s="186"/>
      <c r="ABN397" s="186"/>
      <c r="ABO397" s="186"/>
      <c r="ABP397" s="186"/>
      <c r="ABQ397" s="186"/>
      <c r="ABR397" s="186"/>
      <c r="ABS397" s="186"/>
      <c r="ABT397" s="186"/>
      <c r="ABU397" s="186"/>
      <c r="ABV397" s="186"/>
      <c r="ABW397" s="186"/>
      <c r="ABX397" s="186"/>
      <c r="ABY397" s="186"/>
      <c r="ABZ397" s="186"/>
      <c r="ACA397" s="186"/>
      <c r="ACB397" s="186"/>
      <c r="ACC397" s="186"/>
      <c r="ACD397" s="186"/>
      <c r="ACE397" s="186"/>
      <c r="ACF397" s="186"/>
      <c r="ACG397" s="186"/>
      <c r="ACH397" s="186"/>
      <c r="ACI397" s="186"/>
      <c r="ACJ397" s="186"/>
      <c r="ACK397" s="186"/>
      <c r="ACL397" s="186"/>
      <c r="ACM397" s="186"/>
      <c r="ACN397" s="186"/>
      <c r="ACO397" s="186"/>
      <c r="ACP397" s="186"/>
      <c r="ACQ397" s="186"/>
      <c r="ACR397" s="186"/>
      <c r="ACS397" s="186"/>
      <c r="ACT397" s="186"/>
      <c r="ACU397" s="186"/>
      <c r="ACV397" s="186"/>
      <c r="ACW397" s="186"/>
      <c r="ACX397" s="186"/>
      <c r="ACY397" s="186"/>
      <c r="ACZ397" s="186"/>
      <c r="ADA397" s="186"/>
      <c r="ADB397" s="186"/>
      <c r="ADC397" s="186"/>
      <c r="ADD397" s="186"/>
      <c r="ADE397" s="186"/>
      <c r="ADF397" s="186"/>
      <c r="ADG397" s="186"/>
      <c r="ADH397" s="186"/>
      <c r="ADI397" s="186"/>
      <c r="ADJ397" s="186"/>
      <c r="ADK397" s="186"/>
      <c r="ADL397" s="186"/>
      <c r="ADM397" s="186"/>
      <c r="ADN397" s="186"/>
      <c r="ADO397" s="186"/>
      <c r="ADP397" s="186"/>
      <c r="ADQ397" s="186"/>
      <c r="ADR397" s="186"/>
      <c r="ADS397" s="186"/>
      <c r="ADT397" s="186"/>
      <c r="ADU397" s="186"/>
      <c r="ADV397" s="186"/>
      <c r="ADW397" s="186"/>
      <c r="ADX397" s="186"/>
      <c r="ADY397" s="186"/>
      <c r="ADZ397" s="186"/>
      <c r="AEA397" s="186"/>
      <c r="AEB397" s="186"/>
      <c r="AEC397" s="186"/>
      <c r="AED397" s="186"/>
      <c r="AEE397" s="186"/>
      <c r="AEF397" s="186"/>
      <c r="AEG397" s="186"/>
      <c r="AEH397" s="186"/>
      <c r="AEI397" s="186"/>
      <c r="AEJ397" s="186"/>
      <c r="AEK397" s="186"/>
      <c r="AEL397" s="186"/>
      <c r="AEM397" s="186"/>
      <c r="AEN397" s="186"/>
      <c r="AEO397" s="186"/>
      <c r="AEP397" s="186"/>
      <c r="AEQ397" s="186"/>
      <c r="AER397" s="186"/>
      <c r="AES397" s="186"/>
      <c r="AET397" s="186"/>
      <c r="AEU397" s="186"/>
      <c r="AEV397" s="186"/>
      <c r="AEW397" s="186"/>
      <c r="AEX397" s="186"/>
      <c r="AEY397" s="186"/>
      <c r="AEZ397" s="186"/>
      <c r="AFA397" s="186"/>
      <c r="AFB397" s="186"/>
      <c r="AFC397" s="186"/>
      <c r="AFD397" s="186"/>
      <c r="AFE397" s="186"/>
      <c r="AFF397" s="186"/>
      <c r="AFG397" s="186"/>
      <c r="AFH397" s="186"/>
      <c r="AFI397" s="186"/>
      <c r="AFJ397" s="186"/>
      <c r="AFK397" s="186"/>
      <c r="AFL397" s="186"/>
      <c r="AFM397" s="186"/>
      <c r="AFN397" s="186"/>
      <c r="AFO397" s="186"/>
      <c r="AFP397" s="186"/>
      <c r="AFQ397" s="186"/>
      <c r="AFR397" s="186"/>
      <c r="AFS397" s="186"/>
      <c r="AFT397" s="186"/>
      <c r="AFU397" s="186"/>
      <c r="AFV397" s="186"/>
      <c r="AFW397" s="186"/>
      <c r="AFX397" s="186"/>
      <c r="AFY397" s="186"/>
      <c r="AFZ397" s="186"/>
      <c r="AGA397" s="186"/>
      <c r="AGB397" s="186"/>
      <c r="AGC397" s="186"/>
      <c r="AGD397" s="186"/>
      <c r="AGE397" s="186"/>
      <c r="AGF397" s="186"/>
      <c r="AGG397" s="186"/>
      <c r="AGH397" s="186"/>
      <c r="AGI397" s="186"/>
      <c r="AGJ397" s="186"/>
      <c r="AGK397" s="186"/>
      <c r="AGL397" s="186"/>
      <c r="AGM397" s="186"/>
      <c r="AGN397" s="186"/>
      <c r="AGO397" s="186"/>
      <c r="AGP397" s="186"/>
      <c r="AGQ397" s="186"/>
      <c r="AGR397" s="186"/>
      <c r="AGS397" s="186"/>
      <c r="AGT397" s="186"/>
      <c r="AGU397" s="186"/>
      <c r="AGV397" s="186"/>
      <c r="AGW397" s="186"/>
      <c r="AGX397" s="186"/>
      <c r="AGY397" s="186"/>
      <c r="AGZ397" s="186"/>
      <c r="AHA397" s="186"/>
      <c r="AHB397" s="186"/>
      <c r="AHC397" s="186"/>
      <c r="AHD397" s="186"/>
      <c r="AHE397" s="186"/>
      <c r="AHF397" s="186"/>
      <c r="AHG397" s="186"/>
      <c r="AHH397" s="186"/>
      <c r="AHI397" s="186"/>
      <c r="AHJ397" s="186"/>
      <c r="AHK397" s="186"/>
      <c r="AHL397" s="186"/>
      <c r="AHM397" s="186"/>
      <c r="AHN397" s="186"/>
      <c r="AHO397" s="186"/>
      <c r="AHP397" s="186"/>
      <c r="AHQ397" s="186"/>
      <c r="AHR397" s="186"/>
      <c r="AHS397" s="186"/>
      <c r="AHT397" s="186"/>
      <c r="AHU397" s="186"/>
      <c r="AHV397" s="186"/>
      <c r="AHW397" s="186"/>
      <c r="AHX397" s="186"/>
      <c r="AHY397" s="186"/>
      <c r="AHZ397" s="186"/>
      <c r="AIA397" s="186"/>
      <c r="AIB397" s="186"/>
      <c r="AIC397" s="186"/>
      <c r="AID397" s="186"/>
      <c r="AIE397" s="186"/>
      <c r="AIF397" s="186"/>
      <c r="AIG397" s="186"/>
      <c r="AIH397" s="186"/>
      <c r="AII397" s="186"/>
      <c r="AIJ397" s="186"/>
      <c r="AIK397" s="186"/>
      <c r="AIL397" s="186"/>
      <c r="AIM397" s="186"/>
      <c r="AIN397" s="186"/>
      <c r="AIO397" s="186"/>
      <c r="AIP397" s="186"/>
      <c r="AIQ397" s="186"/>
      <c r="AIR397" s="186"/>
      <c r="AIS397" s="186"/>
      <c r="AIT397" s="186"/>
      <c r="AIU397" s="186"/>
      <c r="AIV397" s="186"/>
      <c r="AIW397" s="186"/>
      <c r="AIX397" s="186"/>
      <c r="AIY397" s="186"/>
      <c r="AIZ397" s="186"/>
      <c r="AJA397" s="186"/>
      <c r="AJB397" s="186"/>
      <c r="AJC397" s="186"/>
      <c r="AJD397" s="186"/>
      <c r="AJE397" s="186"/>
      <c r="AJF397" s="186"/>
      <c r="AJG397" s="186"/>
      <c r="AJH397" s="186"/>
      <c r="AJI397" s="186"/>
      <c r="AJJ397" s="186"/>
      <c r="AJK397" s="186"/>
      <c r="AJL397" s="186"/>
      <c r="AJM397" s="186"/>
      <c r="AJN397" s="186"/>
      <c r="AJO397" s="186"/>
      <c r="AJP397" s="186"/>
      <c r="AJQ397" s="186"/>
      <c r="AJR397" s="186"/>
      <c r="AJS397" s="186"/>
      <c r="AJT397" s="186"/>
      <c r="AJU397" s="186"/>
      <c r="AJV397" s="186"/>
      <c r="AJW397" s="186"/>
      <c r="AJX397" s="186"/>
      <c r="AJY397" s="186"/>
      <c r="AJZ397" s="186"/>
      <c r="AKA397" s="186"/>
      <c r="AKB397" s="186"/>
      <c r="AKC397" s="186"/>
      <c r="AKD397" s="186"/>
      <c r="AKE397" s="186"/>
      <c r="AKF397" s="186"/>
      <c r="AKG397" s="186"/>
      <c r="AKH397" s="186"/>
      <c r="AKI397" s="186"/>
      <c r="AKJ397" s="186"/>
      <c r="AKK397" s="186"/>
      <c r="AKL397" s="186"/>
      <c r="AKM397" s="186"/>
      <c r="AKN397" s="186"/>
      <c r="AKO397" s="186"/>
      <c r="AKP397" s="186"/>
      <c r="AKQ397" s="186"/>
      <c r="AKR397" s="186"/>
      <c r="AKS397" s="186"/>
      <c r="AKT397" s="186"/>
      <c r="AKU397" s="186"/>
      <c r="AKV397" s="186"/>
      <c r="AKW397" s="186"/>
      <c r="AKX397" s="186"/>
      <c r="AKY397" s="186"/>
      <c r="AKZ397" s="186"/>
      <c r="ALA397" s="186"/>
      <c r="ALB397" s="186"/>
      <c r="ALC397" s="186"/>
      <c r="ALD397" s="186"/>
      <c r="ALE397" s="186"/>
      <c r="ALF397" s="186"/>
      <c r="ALG397" s="186"/>
      <c r="ALH397" s="186"/>
      <c r="ALI397" s="186"/>
      <c r="ALJ397" s="186"/>
      <c r="ALK397" s="186"/>
      <c r="ALL397" s="186"/>
      <c r="ALM397" s="186"/>
      <c r="ALN397" s="186"/>
      <c r="ALO397" s="186"/>
      <c r="ALP397" s="186"/>
      <c r="ALQ397" s="186"/>
      <c r="ALR397" s="186"/>
      <c r="ALS397" s="186"/>
      <c r="ALT397" s="186"/>
      <c r="ALU397" s="186"/>
      <c r="ALV397" s="186"/>
      <c r="ALW397" s="186"/>
      <c r="ALX397" s="186"/>
      <c r="ALY397" s="186"/>
      <c r="ALZ397" s="186"/>
      <c r="AMA397" s="186"/>
      <c r="AMB397" s="186"/>
      <c r="AMC397" s="186"/>
      <c r="AMD397" s="186"/>
      <c r="AME397" s="186"/>
      <c r="AMF397" s="186"/>
      <c r="AMG397" s="186"/>
      <c r="AMH397" s="186"/>
      <c r="AMI397" s="186"/>
      <c r="AMJ397" s="186"/>
      <c r="AMK397" s="186"/>
    </row>
    <row r="398" spans="1:1025" s="187" customFormat="1" ht="96" customHeight="1">
      <c r="A398" s="177">
        <v>236</v>
      </c>
      <c r="B398" s="161" t="s">
        <v>1017</v>
      </c>
      <c r="C398" s="161"/>
      <c r="D398" s="161"/>
      <c r="E398" s="161" t="s">
        <v>467</v>
      </c>
      <c r="F398" s="161">
        <v>6.5</v>
      </c>
      <c r="G398" s="161">
        <v>1</v>
      </c>
      <c r="H398" s="161">
        <v>1.1000000000000001</v>
      </c>
      <c r="I398" s="161" t="s">
        <v>542</v>
      </c>
      <c r="J398" s="161" t="s">
        <v>542</v>
      </c>
      <c r="K398" s="161" t="s">
        <v>542</v>
      </c>
      <c r="L398" s="161" t="s">
        <v>542</v>
      </c>
      <c r="M398" s="161" t="s">
        <v>469</v>
      </c>
      <c r="N398" s="185">
        <v>1060263000016</v>
      </c>
      <c r="O398" s="161" t="s">
        <v>851</v>
      </c>
      <c r="P398" s="161"/>
      <c r="Q398" s="161"/>
      <c r="R398" s="161"/>
      <c r="S398" s="161"/>
      <c r="T398" s="161"/>
      <c r="U398" s="161"/>
      <c r="V398" s="161"/>
      <c r="W398" s="161" t="s">
        <v>471</v>
      </c>
      <c r="X398" s="161" t="s">
        <v>852</v>
      </c>
      <c r="Y398" s="161" t="s">
        <v>840</v>
      </c>
      <c r="Z398" s="161" t="s">
        <v>469</v>
      </c>
      <c r="AA398" s="185">
        <v>1060263000016</v>
      </c>
      <c r="AB398" s="161" t="s">
        <v>852</v>
      </c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  <c r="BA398" s="186"/>
      <c r="BB398" s="186"/>
      <c r="BC398" s="186"/>
      <c r="BD398" s="186"/>
      <c r="BE398" s="186"/>
      <c r="BF398" s="186"/>
      <c r="BG398" s="186"/>
      <c r="BH398" s="186"/>
      <c r="BI398" s="186"/>
      <c r="BJ398" s="186"/>
      <c r="BK398" s="186"/>
      <c r="BL398" s="186"/>
      <c r="BM398" s="186"/>
      <c r="BN398" s="186"/>
      <c r="BO398" s="186"/>
      <c r="BP398" s="186"/>
      <c r="BQ398" s="186"/>
      <c r="BR398" s="186"/>
      <c r="BS398" s="186"/>
      <c r="BT398" s="186"/>
      <c r="BU398" s="186"/>
      <c r="BV398" s="186"/>
      <c r="BW398" s="186"/>
      <c r="BX398" s="186"/>
      <c r="BY398" s="186"/>
      <c r="BZ398" s="186"/>
      <c r="CA398" s="186"/>
      <c r="CB398" s="186"/>
      <c r="CC398" s="186"/>
      <c r="CD398" s="186"/>
      <c r="CE398" s="186"/>
      <c r="CF398" s="186"/>
      <c r="CG398" s="186"/>
      <c r="CH398" s="186"/>
      <c r="CI398" s="186"/>
      <c r="CJ398" s="186"/>
      <c r="CK398" s="186"/>
      <c r="CL398" s="186"/>
      <c r="CM398" s="186"/>
      <c r="CN398" s="186"/>
      <c r="CO398" s="186"/>
      <c r="CP398" s="186"/>
      <c r="CQ398" s="186"/>
      <c r="CR398" s="186"/>
      <c r="CS398" s="186"/>
      <c r="CT398" s="186"/>
      <c r="CU398" s="186"/>
      <c r="CV398" s="186"/>
      <c r="CW398" s="186"/>
      <c r="CX398" s="186"/>
      <c r="CY398" s="186"/>
      <c r="CZ398" s="186"/>
      <c r="DA398" s="186"/>
      <c r="DB398" s="186"/>
      <c r="DC398" s="186"/>
      <c r="DD398" s="186"/>
      <c r="DE398" s="186"/>
      <c r="DF398" s="186"/>
      <c r="DG398" s="186"/>
      <c r="DH398" s="186"/>
      <c r="DI398" s="186"/>
      <c r="DJ398" s="186"/>
      <c r="DK398" s="186"/>
      <c r="DL398" s="186"/>
      <c r="DM398" s="186"/>
      <c r="DN398" s="186"/>
      <c r="DO398" s="186"/>
      <c r="DP398" s="186"/>
      <c r="DQ398" s="186"/>
      <c r="DR398" s="186"/>
      <c r="DS398" s="186"/>
      <c r="DT398" s="186"/>
      <c r="DU398" s="186"/>
      <c r="DV398" s="186"/>
      <c r="DW398" s="186"/>
      <c r="DX398" s="186"/>
      <c r="DY398" s="186"/>
      <c r="DZ398" s="186"/>
      <c r="EA398" s="186"/>
      <c r="EB398" s="186"/>
      <c r="EC398" s="186"/>
      <c r="ED398" s="186"/>
      <c r="EE398" s="186"/>
      <c r="EF398" s="186"/>
      <c r="EG398" s="186"/>
      <c r="EH398" s="186"/>
      <c r="EI398" s="186"/>
      <c r="EJ398" s="186"/>
      <c r="EK398" s="186"/>
      <c r="EL398" s="186"/>
      <c r="EM398" s="186"/>
      <c r="EN398" s="186"/>
      <c r="EO398" s="186"/>
      <c r="EP398" s="186"/>
      <c r="EQ398" s="186"/>
      <c r="ER398" s="186"/>
      <c r="ES398" s="186"/>
      <c r="ET398" s="186"/>
      <c r="EU398" s="186"/>
      <c r="EV398" s="186"/>
      <c r="EW398" s="186"/>
      <c r="EX398" s="186"/>
      <c r="EY398" s="186"/>
      <c r="EZ398" s="186"/>
      <c r="FA398" s="186"/>
      <c r="FB398" s="186"/>
      <c r="FC398" s="186"/>
      <c r="FD398" s="186"/>
      <c r="FE398" s="186"/>
      <c r="FF398" s="186"/>
      <c r="FG398" s="186"/>
      <c r="FH398" s="186"/>
      <c r="FI398" s="186"/>
      <c r="FJ398" s="186"/>
      <c r="FK398" s="186"/>
      <c r="FL398" s="186"/>
      <c r="FM398" s="186"/>
      <c r="FN398" s="186"/>
      <c r="FO398" s="186"/>
      <c r="FP398" s="186"/>
      <c r="FQ398" s="186"/>
      <c r="FR398" s="186"/>
      <c r="FS398" s="186"/>
      <c r="FT398" s="186"/>
      <c r="FU398" s="186"/>
      <c r="FV398" s="186"/>
      <c r="FW398" s="186"/>
      <c r="FX398" s="186"/>
      <c r="FY398" s="186"/>
      <c r="FZ398" s="186"/>
      <c r="GA398" s="186"/>
      <c r="GB398" s="186"/>
      <c r="GC398" s="186"/>
      <c r="GD398" s="186"/>
      <c r="GE398" s="186"/>
      <c r="GF398" s="186"/>
      <c r="GG398" s="186"/>
      <c r="GH398" s="186"/>
      <c r="GI398" s="186"/>
      <c r="GJ398" s="186"/>
      <c r="GK398" s="186"/>
      <c r="GL398" s="186"/>
      <c r="GM398" s="186"/>
      <c r="GN398" s="186"/>
      <c r="GO398" s="186"/>
      <c r="GP398" s="186"/>
      <c r="GQ398" s="186"/>
      <c r="GR398" s="186"/>
      <c r="GS398" s="186"/>
      <c r="GT398" s="186"/>
      <c r="GU398" s="186"/>
      <c r="GV398" s="186"/>
      <c r="GW398" s="186"/>
      <c r="GX398" s="186"/>
      <c r="GY398" s="186"/>
      <c r="GZ398" s="186"/>
      <c r="HA398" s="186"/>
      <c r="HB398" s="186"/>
      <c r="HC398" s="186"/>
      <c r="HD398" s="186"/>
      <c r="HE398" s="186"/>
      <c r="HF398" s="186"/>
      <c r="HG398" s="186"/>
      <c r="HH398" s="186"/>
      <c r="HI398" s="186"/>
      <c r="HJ398" s="186"/>
      <c r="HK398" s="186"/>
      <c r="HL398" s="186"/>
      <c r="HM398" s="186"/>
      <c r="HN398" s="186"/>
      <c r="HO398" s="186"/>
      <c r="HP398" s="186"/>
      <c r="HQ398" s="186"/>
      <c r="HR398" s="186"/>
      <c r="HS398" s="186"/>
      <c r="HT398" s="186"/>
      <c r="HU398" s="186"/>
      <c r="HV398" s="186"/>
      <c r="HW398" s="186"/>
      <c r="HX398" s="186"/>
      <c r="HY398" s="186"/>
      <c r="HZ398" s="186"/>
      <c r="IA398" s="186"/>
      <c r="IB398" s="186"/>
      <c r="IC398" s="186"/>
      <c r="ID398" s="186"/>
      <c r="IE398" s="186"/>
      <c r="IF398" s="186"/>
      <c r="IG398" s="186"/>
      <c r="IH398" s="186"/>
      <c r="II398" s="186"/>
      <c r="IJ398" s="186"/>
      <c r="IK398" s="186"/>
      <c r="IL398" s="186"/>
      <c r="IM398" s="186"/>
      <c r="IN398" s="186"/>
      <c r="IO398" s="186"/>
      <c r="IP398" s="186"/>
      <c r="IQ398" s="186"/>
      <c r="IR398" s="186"/>
      <c r="IS398" s="186"/>
      <c r="IT398" s="186"/>
      <c r="IU398" s="186"/>
      <c r="IV398" s="186"/>
      <c r="IW398" s="186"/>
      <c r="IX398" s="186"/>
      <c r="IY398" s="186"/>
      <c r="IZ398" s="186"/>
      <c r="JA398" s="186"/>
      <c r="JB398" s="186"/>
      <c r="JC398" s="186"/>
      <c r="JD398" s="186"/>
      <c r="JE398" s="186"/>
      <c r="JF398" s="186"/>
      <c r="JG398" s="186"/>
      <c r="JH398" s="186"/>
      <c r="JI398" s="186"/>
      <c r="JJ398" s="186"/>
      <c r="JK398" s="186"/>
      <c r="JL398" s="186"/>
      <c r="JM398" s="186"/>
      <c r="JN398" s="186"/>
      <c r="JO398" s="186"/>
      <c r="JP398" s="186"/>
      <c r="JQ398" s="186"/>
      <c r="JR398" s="186"/>
      <c r="JS398" s="186"/>
      <c r="JT398" s="186"/>
      <c r="JU398" s="186"/>
      <c r="JV398" s="186"/>
      <c r="JW398" s="186"/>
      <c r="JX398" s="186"/>
      <c r="JY398" s="186"/>
      <c r="JZ398" s="186"/>
      <c r="KA398" s="186"/>
      <c r="KB398" s="186"/>
      <c r="KC398" s="186"/>
      <c r="KD398" s="186"/>
      <c r="KE398" s="186"/>
      <c r="KF398" s="186"/>
      <c r="KG398" s="186"/>
      <c r="KH398" s="186"/>
      <c r="KI398" s="186"/>
      <c r="KJ398" s="186"/>
      <c r="KK398" s="186"/>
      <c r="KL398" s="186"/>
      <c r="KM398" s="186"/>
      <c r="KN398" s="186"/>
      <c r="KO398" s="186"/>
      <c r="KP398" s="186"/>
      <c r="KQ398" s="186"/>
      <c r="KR398" s="186"/>
      <c r="KS398" s="186"/>
      <c r="KT398" s="186"/>
      <c r="KU398" s="186"/>
      <c r="KV398" s="186"/>
      <c r="KW398" s="186"/>
      <c r="KX398" s="186"/>
      <c r="KY398" s="186"/>
      <c r="KZ398" s="186"/>
      <c r="LA398" s="186"/>
      <c r="LB398" s="186"/>
      <c r="LC398" s="186"/>
      <c r="LD398" s="186"/>
      <c r="LE398" s="186"/>
      <c r="LF398" s="186"/>
      <c r="LG398" s="186"/>
      <c r="LH398" s="186"/>
      <c r="LI398" s="186"/>
      <c r="LJ398" s="186"/>
      <c r="LK398" s="186"/>
      <c r="LL398" s="186"/>
      <c r="LM398" s="186"/>
      <c r="LN398" s="186"/>
      <c r="LO398" s="186"/>
      <c r="LP398" s="186"/>
      <c r="LQ398" s="186"/>
      <c r="LR398" s="186"/>
      <c r="LS398" s="186"/>
      <c r="LT398" s="186"/>
      <c r="LU398" s="186"/>
      <c r="LV398" s="186"/>
      <c r="LW398" s="186"/>
      <c r="LX398" s="186"/>
      <c r="LY398" s="186"/>
      <c r="LZ398" s="186"/>
      <c r="MA398" s="186"/>
      <c r="MB398" s="186"/>
      <c r="MC398" s="186"/>
      <c r="MD398" s="186"/>
      <c r="ME398" s="186"/>
      <c r="MF398" s="186"/>
      <c r="MG398" s="186"/>
      <c r="MH398" s="186"/>
      <c r="MI398" s="186"/>
      <c r="MJ398" s="186"/>
      <c r="MK398" s="186"/>
      <c r="ML398" s="186"/>
      <c r="MM398" s="186"/>
      <c r="MN398" s="186"/>
      <c r="MO398" s="186"/>
      <c r="MP398" s="186"/>
      <c r="MQ398" s="186"/>
      <c r="MR398" s="186"/>
      <c r="MS398" s="186"/>
      <c r="MT398" s="186"/>
      <c r="MU398" s="186"/>
      <c r="MV398" s="186"/>
      <c r="MW398" s="186"/>
      <c r="MX398" s="186"/>
      <c r="MY398" s="186"/>
      <c r="MZ398" s="186"/>
      <c r="NA398" s="186"/>
      <c r="NB398" s="186"/>
      <c r="NC398" s="186"/>
      <c r="ND398" s="186"/>
      <c r="NE398" s="186"/>
      <c r="NF398" s="186"/>
      <c r="NG398" s="186"/>
      <c r="NH398" s="186"/>
      <c r="NI398" s="186"/>
      <c r="NJ398" s="186"/>
      <c r="NK398" s="186"/>
      <c r="NL398" s="186"/>
      <c r="NM398" s="186"/>
      <c r="NN398" s="186"/>
      <c r="NO398" s="186"/>
      <c r="NP398" s="186"/>
      <c r="NQ398" s="186"/>
      <c r="NR398" s="186"/>
      <c r="NS398" s="186"/>
      <c r="NT398" s="186"/>
      <c r="NU398" s="186"/>
      <c r="NV398" s="186"/>
      <c r="NW398" s="186"/>
      <c r="NX398" s="186"/>
      <c r="NY398" s="186"/>
      <c r="NZ398" s="186"/>
      <c r="OA398" s="186"/>
      <c r="OB398" s="186"/>
      <c r="OC398" s="186"/>
      <c r="OD398" s="186"/>
      <c r="OE398" s="186"/>
      <c r="OF398" s="186"/>
      <c r="OG398" s="186"/>
      <c r="OH398" s="186"/>
      <c r="OI398" s="186"/>
      <c r="OJ398" s="186"/>
      <c r="OK398" s="186"/>
      <c r="OL398" s="186"/>
      <c r="OM398" s="186"/>
      <c r="ON398" s="186"/>
      <c r="OO398" s="186"/>
      <c r="OP398" s="186"/>
      <c r="OQ398" s="186"/>
      <c r="OR398" s="186"/>
      <c r="OS398" s="186"/>
      <c r="OT398" s="186"/>
      <c r="OU398" s="186"/>
      <c r="OV398" s="186"/>
      <c r="OW398" s="186"/>
      <c r="OX398" s="186"/>
      <c r="OY398" s="186"/>
      <c r="OZ398" s="186"/>
      <c r="PA398" s="186"/>
      <c r="PB398" s="186"/>
      <c r="PC398" s="186"/>
      <c r="PD398" s="186"/>
      <c r="PE398" s="186"/>
      <c r="PF398" s="186"/>
      <c r="PG398" s="186"/>
      <c r="PH398" s="186"/>
      <c r="PI398" s="186"/>
      <c r="PJ398" s="186"/>
      <c r="PK398" s="186"/>
      <c r="PL398" s="186"/>
      <c r="PM398" s="186"/>
      <c r="PN398" s="186"/>
      <c r="PO398" s="186"/>
      <c r="PP398" s="186"/>
      <c r="PQ398" s="186"/>
      <c r="PR398" s="186"/>
      <c r="PS398" s="186"/>
      <c r="PT398" s="186"/>
      <c r="PU398" s="186"/>
      <c r="PV398" s="186"/>
      <c r="PW398" s="186"/>
      <c r="PX398" s="186"/>
      <c r="PY398" s="186"/>
      <c r="PZ398" s="186"/>
      <c r="QA398" s="186"/>
      <c r="QB398" s="186"/>
      <c r="QC398" s="186"/>
      <c r="QD398" s="186"/>
      <c r="QE398" s="186"/>
      <c r="QF398" s="186"/>
      <c r="QG398" s="186"/>
      <c r="QH398" s="186"/>
      <c r="QI398" s="186"/>
      <c r="QJ398" s="186"/>
      <c r="QK398" s="186"/>
      <c r="QL398" s="186"/>
      <c r="QM398" s="186"/>
      <c r="QN398" s="186"/>
      <c r="QO398" s="186"/>
      <c r="QP398" s="186"/>
      <c r="QQ398" s="186"/>
      <c r="QR398" s="186"/>
      <c r="QS398" s="186"/>
      <c r="QT398" s="186"/>
      <c r="QU398" s="186"/>
      <c r="QV398" s="186"/>
      <c r="QW398" s="186"/>
      <c r="QX398" s="186"/>
      <c r="QY398" s="186"/>
      <c r="QZ398" s="186"/>
      <c r="RA398" s="186"/>
      <c r="RB398" s="186"/>
      <c r="RC398" s="186"/>
      <c r="RD398" s="186"/>
      <c r="RE398" s="186"/>
      <c r="RF398" s="186"/>
      <c r="RG398" s="186"/>
      <c r="RH398" s="186"/>
      <c r="RI398" s="186"/>
      <c r="RJ398" s="186"/>
      <c r="RK398" s="186"/>
      <c r="RL398" s="186"/>
      <c r="RM398" s="186"/>
      <c r="RN398" s="186"/>
      <c r="RO398" s="186"/>
      <c r="RP398" s="186"/>
      <c r="RQ398" s="186"/>
      <c r="RR398" s="186"/>
      <c r="RS398" s="186"/>
      <c r="RT398" s="186"/>
      <c r="RU398" s="186"/>
      <c r="RV398" s="186"/>
      <c r="RW398" s="186"/>
      <c r="RX398" s="186"/>
      <c r="RY398" s="186"/>
      <c r="RZ398" s="186"/>
      <c r="SA398" s="186"/>
      <c r="SB398" s="186"/>
      <c r="SC398" s="186"/>
      <c r="SD398" s="186"/>
      <c r="SE398" s="186"/>
      <c r="SF398" s="186"/>
      <c r="SG398" s="186"/>
      <c r="SH398" s="186"/>
      <c r="SI398" s="186"/>
      <c r="SJ398" s="186"/>
      <c r="SK398" s="186"/>
      <c r="SL398" s="186"/>
      <c r="SM398" s="186"/>
      <c r="SN398" s="186"/>
      <c r="SO398" s="186"/>
      <c r="SP398" s="186"/>
      <c r="SQ398" s="186"/>
      <c r="SR398" s="186"/>
      <c r="SS398" s="186"/>
      <c r="ST398" s="186"/>
      <c r="SU398" s="186"/>
      <c r="SV398" s="186"/>
      <c r="SW398" s="186"/>
      <c r="SX398" s="186"/>
      <c r="SY398" s="186"/>
      <c r="SZ398" s="186"/>
      <c r="TA398" s="186"/>
      <c r="TB398" s="186"/>
      <c r="TC398" s="186"/>
      <c r="TD398" s="186"/>
      <c r="TE398" s="186"/>
      <c r="TF398" s="186"/>
      <c r="TG398" s="186"/>
      <c r="TH398" s="186"/>
      <c r="TI398" s="186"/>
      <c r="TJ398" s="186"/>
      <c r="TK398" s="186"/>
      <c r="TL398" s="186"/>
      <c r="TM398" s="186"/>
      <c r="TN398" s="186"/>
      <c r="TO398" s="186"/>
      <c r="TP398" s="186"/>
      <c r="TQ398" s="186"/>
      <c r="TR398" s="186"/>
      <c r="TS398" s="186"/>
      <c r="TT398" s="186"/>
      <c r="TU398" s="186"/>
      <c r="TV398" s="186"/>
      <c r="TW398" s="186"/>
      <c r="TX398" s="186"/>
      <c r="TY398" s="186"/>
      <c r="TZ398" s="186"/>
      <c r="UA398" s="186"/>
      <c r="UB398" s="186"/>
      <c r="UC398" s="186"/>
      <c r="UD398" s="186"/>
      <c r="UE398" s="186"/>
      <c r="UF398" s="186"/>
      <c r="UG398" s="186"/>
      <c r="UH398" s="186"/>
      <c r="UI398" s="186"/>
      <c r="UJ398" s="186"/>
      <c r="UK398" s="186"/>
      <c r="UL398" s="186"/>
      <c r="UM398" s="186"/>
      <c r="UN398" s="186"/>
      <c r="UO398" s="186"/>
      <c r="UP398" s="186"/>
      <c r="UQ398" s="186"/>
      <c r="UR398" s="186"/>
      <c r="US398" s="186"/>
      <c r="UT398" s="186"/>
      <c r="UU398" s="186"/>
      <c r="UV398" s="186"/>
      <c r="UW398" s="186"/>
      <c r="UX398" s="186"/>
      <c r="UY398" s="186"/>
      <c r="UZ398" s="186"/>
      <c r="VA398" s="186"/>
      <c r="VB398" s="186"/>
      <c r="VC398" s="186"/>
      <c r="VD398" s="186"/>
      <c r="VE398" s="186"/>
      <c r="VF398" s="186"/>
      <c r="VG398" s="186"/>
      <c r="VH398" s="186"/>
      <c r="VI398" s="186"/>
      <c r="VJ398" s="186"/>
      <c r="VK398" s="186"/>
      <c r="VL398" s="186"/>
      <c r="VM398" s="186"/>
      <c r="VN398" s="186"/>
      <c r="VO398" s="186"/>
      <c r="VP398" s="186"/>
      <c r="VQ398" s="186"/>
      <c r="VR398" s="186"/>
      <c r="VS398" s="186"/>
      <c r="VT398" s="186"/>
      <c r="VU398" s="186"/>
      <c r="VV398" s="186"/>
      <c r="VW398" s="186"/>
      <c r="VX398" s="186"/>
      <c r="VY398" s="186"/>
      <c r="VZ398" s="186"/>
      <c r="WA398" s="186"/>
      <c r="WB398" s="186"/>
      <c r="WC398" s="186"/>
      <c r="WD398" s="186"/>
      <c r="WE398" s="186"/>
      <c r="WF398" s="186"/>
      <c r="WG398" s="186"/>
      <c r="WH398" s="186"/>
      <c r="WI398" s="186"/>
      <c r="WJ398" s="186"/>
      <c r="WK398" s="186"/>
      <c r="WL398" s="186"/>
      <c r="WM398" s="186"/>
      <c r="WN398" s="186"/>
      <c r="WO398" s="186"/>
      <c r="WP398" s="186"/>
      <c r="WQ398" s="186"/>
      <c r="WR398" s="186"/>
      <c r="WS398" s="186"/>
      <c r="WT398" s="186"/>
      <c r="WU398" s="186"/>
      <c r="WV398" s="186"/>
      <c r="WW398" s="186"/>
      <c r="WX398" s="186"/>
      <c r="WY398" s="186"/>
      <c r="WZ398" s="186"/>
      <c r="XA398" s="186"/>
      <c r="XB398" s="186"/>
      <c r="XC398" s="186"/>
      <c r="XD398" s="186"/>
      <c r="XE398" s="186"/>
      <c r="XF398" s="186"/>
      <c r="XG398" s="186"/>
      <c r="XH398" s="186"/>
      <c r="XI398" s="186"/>
      <c r="XJ398" s="186"/>
      <c r="XK398" s="186"/>
      <c r="XL398" s="186"/>
      <c r="XM398" s="186"/>
      <c r="XN398" s="186"/>
      <c r="XO398" s="186"/>
      <c r="XP398" s="186"/>
      <c r="XQ398" s="186"/>
      <c r="XR398" s="186"/>
      <c r="XS398" s="186"/>
      <c r="XT398" s="186"/>
      <c r="XU398" s="186"/>
      <c r="XV398" s="186"/>
      <c r="XW398" s="186"/>
      <c r="XX398" s="186"/>
      <c r="XY398" s="186"/>
      <c r="XZ398" s="186"/>
      <c r="YA398" s="186"/>
      <c r="YB398" s="186"/>
      <c r="YC398" s="186"/>
      <c r="YD398" s="186"/>
      <c r="YE398" s="186"/>
      <c r="YF398" s="186"/>
      <c r="YG398" s="186"/>
      <c r="YH398" s="186"/>
      <c r="YI398" s="186"/>
      <c r="YJ398" s="186"/>
      <c r="YK398" s="186"/>
      <c r="YL398" s="186"/>
      <c r="YM398" s="186"/>
      <c r="YN398" s="186"/>
      <c r="YO398" s="186"/>
      <c r="YP398" s="186"/>
      <c r="YQ398" s="186"/>
      <c r="YR398" s="186"/>
      <c r="YS398" s="186"/>
      <c r="YT398" s="186"/>
      <c r="YU398" s="186"/>
      <c r="YV398" s="186"/>
      <c r="YW398" s="186"/>
      <c r="YX398" s="186"/>
      <c r="YY398" s="186"/>
      <c r="YZ398" s="186"/>
      <c r="ZA398" s="186"/>
      <c r="ZB398" s="186"/>
      <c r="ZC398" s="186"/>
      <c r="ZD398" s="186"/>
      <c r="ZE398" s="186"/>
      <c r="ZF398" s="186"/>
      <c r="ZG398" s="186"/>
      <c r="ZH398" s="186"/>
      <c r="ZI398" s="186"/>
      <c r="ZJ398" s="186"/>
      <c r="ZK398" s="186"/>
      <c r="ZL398" s="186"/>
      <c r="ZM398" s="186"/>
      <c r="ZN398" s="186"/>
      <c r="ZO398" s="186"/>
      <c r="ZP398" s="186"/>
      <c r="ZQ398" s="186"/>
      <c r="ZR398" s="186"/>
      <c r="ZS398" s="186"/>
      <c r="ZT398" s="186"/>
      <c r="ZU398" s="186"/>
      <c r="ZV398" s="186"/>
      <c r="ZW398" s="186"/>
      <c r="ZX398" s="186"/>
      <c r="ZY398" s="186"/>
      <c r="ZZ398" s="186"/>
      <c r="AAA398" s="186"/>
      <c r="AAB398" s="186"/>
      <c r="AAC398" s="186"/>
      <c r="AAD398" s="186"/>
      <c r="AAE398" s="186"/>
      <c r="AAF398" s="186"/>
      <c r="AAG398" s="186"/>
      <c r="AAH398" s="186"/>
      <c r="AAI398" s="186"/>
      <c r="AAJ398" s="186"/>
      <c r="AAK398" s="186"/>
      <c r="AAL398" s="186"/>
      <c r="AAM398" s="186"/>
      <c r="AAN398" s="186"/>
      <c r="AAO398" s="186"/>
      <c r="AAP398" s="186"/>
      <c r="AAQ398" s="186"/>
      <c r="AAR398" s="186"/>
      <c r="AAS398" s="186"/>
      <c r="AAT398" s="186"/>
      <c r="AAU398" s="186"/>
      <c r="AAV398" s="186"/>
      <c r="AAW398" s="186"/>
      <c r="AAX398" s="186"/>
      <c r="AAY398" s="186"/>
      <c r="AAZ398" s="186"/>
      <c r="ABA398" s="186"/>
      <c r="ABB398" s="186"/>
      <c r="ABC398" s="186"/>
      <c r="ABD398" s="186"/>
      <c r="ABE398" s="186"/>
      <c r="ABF398" s="186"/>
      <c r="ABG398" s="186"/>
      <c r="ABH398" s="186"/>
      <c r="ABI398" s="186"/>
      <c r="ABJ398" s="186"/>
      <c r="ABK398" s="186"/>
      <c r="ABL398" s="186"/>
      <c r="ABM398" s="186"/>
      <c r="ABN398" s="186"/>
      <c r="ABO398" s="186"/>
      <c r="ABP398" s="186"/>
      <c r="ABQ398" s="186"/>
      <c r="ABR398" s="186"/>
      <c r="ABS398" s="186"/>
      <c r="ABT398" s="186"/>
      <c r="ABU398" s="186"/>
      <c r="ABV398" s="186"/>
      <c r="ABW398" s="186"/>
      <c r="ABX398" s="186"/>
      <c r="ABY398" s="186"/>
      <c r="ABZ398" s="186"/>
      <c r="ACA398" s="186"/>
      <c r="ACB398" s="186"/>
      <c r="ACC398" s="186"/>
      <c r="ACD398" s="186"/>
      <c r="ACE398" s="186"/>
      <c r="ACF398" s="186"/>
      <c r="ACG398" s="186"/>
      <c r="ACH398" s="186"/>
      <c r="ACI398" s="186"/>
      <c r="ACJ398" s="186"/>
      <c r="ACK398" s="186"/>
      <c r="ACL398" s="186"/>
      <c r="ACM398" s="186"/>
      <c r="ACN398" s="186"/>
      <c r="ACO398" s="186"/>
      <c r="ACP398" s="186"/>
      <c r="ACQ398" s="186"/>
      <c r="ACR398" s="186"/>
      <c r="ACS398" s="186"/>
      <c r="ACT398" s="186"/>
      <c r="ACU398" s="186"/>
      <c r="ACV398" s="186"/>
      <c r="ACW398" s="186"/>
      <c r="ACX398" s="186"/>
      <c r="ACY398" s="186"/>
      <c r="ACZ398" s="186"/>
      <c r="ADA398" s="186"/>
      <c r="ADB398" s="186"/>
      <c r="ADC398" s="186"/>
      <c r="ADD398" s="186"/>
      <c r="ADE398" s="186"/>
      <c r="ADF398" s="186"/>
      <c r="ADG398" s="186"/>
      <c r="ADH398" s="186"/>
      <c r="ADI398" s="186"/>
      <c r="ADJ398" s="186"/>
      <c r="ADK398" s="186"/>
      <c r="ADL398" s="186"/>
      <c r="ADM398" s="186"/>
      <c r="ADN398" s="186"/>
      <c r="ADO398" s="186"/>
      <c r="ADP398" s="186"/>
      <c r="ADQ398" s="186"/>
      <c r="ADR398" s="186"/>
      <c r="ADS398" s="186"/>
      <c r="ADT398" s="186"/>
      <c r="ADU398" s="186"/>
      <c r="ADV398" s="186"/>
      <c r="ADW398" s="186"/>
      <c r="ADX398" s="186"/>
      <c r="ADY398" s="186"/>
      <c r="ADZ398" s="186"/>
      <c r="AEA398" s="186"/>
      <c r="AEB398" s="186"/>
      <c r="AEC398" s="186"/>
      <c r="AED398" s="186"/>
      <c r="AEE398" s="186"/>
      <c r="AEF398" s="186"/>
      <c r="AEG398" s="186"/>
      <c r="AEH398" s="186"/>
      <c r="AEI398" s="186"/>
      <c r="AEJ398" s="186"/>
      <c r="AEK398" s="186"/>
      <c r="AEL398" s="186"/>
      <c r="AEM398" s="186"/>
      <c r="AEN398" s="186"/>
      <c r="AEO398" s="186"/>
      <c r="AEP398" s="186"/>
      <c r="AEQ398" s="186"/>
      <c r="AER398" s="186"/>
      <c r="AES398" s="186"/>
      <c r="AET398" s="186"/>
      <c r="AEU398" s="186"/>
      <c r="AEV398" s="186"/>
      <c r="AEW398" s="186"/>
      <c r="AEX398" s="186"/>
      <c r="AEY398" s="186"/>
      <c r="AEZ398" s="186"/>
      <c r="AFA398" s="186"/>
      <c r="AFB398" s="186"/>
      <c r="AFC398" s="186"/>
      <c r="AFD398" s="186"/>
      <c r="AFE398" s="186"/>
      <c r="AFF398" s="186"/>
      <c r="AFG398" s="186"/>
      <c r="AFH398" s="186"/>
      <c r="AFI398" s="186"/>
      <c r="AFJ398" s="186"/>
      <c r="AFK398" s="186"/>
      <c r="AFL398" s="186"/>
      <c r="AFM398" s="186"/>
      <c r="AFN398" s="186"/>
      <c r="AFO398" s="186"/>
      <c r="AFP398" s="186"/>
      <c r="AFQ398" s="186"/>
      <c r="AFR398" s="186"/>
      <c r="AFS398" s="186"/>
      <c r="AFT398" s="186"/>
      <c r="AFU398" s="186"/>
      <c r="AFV398" s="186"/>
      <c r="AFW398" s="186"/>
      <c r="AFX398" s="186"/>
      <c r="AFY398" s="186"/>
      <c r="AFZ398" s="186"/>
      <c r="AGA398" s="186"/>
      <c r="AGB398" s="186"/>
      <c r="AGC398" s="186"/>
      <c r="AGD398" s="186"/>
      <c r="AGE398" s="186"/>
      <c r="AGF398" s="186"/>
      <c r="AGG398" s="186"/>
      <c r="AGH398" s="186"/>
      <c r="AGI398" s="186"/>
      <c r="AGJ398" s="186"/>
      <c r="AGK398" s="186"/>
      <c r="AGL398" s="186"/>
      <c r="AGM398" s="186"/>
      <c r="AGN398" s="186"/>
      <c r="AGO398" s="186"/>
      <c r="AGP398" s="186"/>
      <c r="AGQ398" s="186"/>
      <c r="AGR398" s="186"/>
      <c r="AGS398" s="186"/>
      <c r="AGT398" s="186"/>
      <c r="AGU398" s="186"/>
      <c r="AGV398" s="186"/>
      <c r="AGW398" s="186"/>
      <c r="AGX398" s="186"/>
      <c r="AGY398" s="186"/>
      <c r="AGZ398" s="186"/>
      <c r="AHA398" s="186"/>
      <c r="AHB398" s="186"/>
      <c r="AHC398" s="186"/>
      <c r="AHD398" s="186"/>
      <c r="AHE398" s="186"/>
      <c r="AHF398" s="186"/>
      <c r="AHG398" s="186"/>
      <c r="AHH398" s="186"/>
      <c r="AHI398" s="186"/>
      <c r="AHJ398" s="186"/>
      <c r="AHK398" s="186"/>
      <c r="AHL398" s="186"/>
      <c r="AHM398" s="186"/>
      <c r="AHN398" s="186"/>
      <c r="AHO398" s="186"/>
      <c r="AHP398" s="186"/>
      <c r="AHQ398" s="186"/>
      <c r="AHR398" s="186"/>
      <c r="AHS398" s="186"/>
      <c r="AHT398" s="186"/>
      <c r="AHU398" s="186"/>
      <c r="AHV398" s="186"/>
      <c r="AHW398" s="186"/>
      <c r="AHX398" s="186"/>
      <c r="AHY398" s="186"/>
      <c r="AHZ398" s="186"/>
      <c r="AIA398" s="186"/>
      <c r="AIB398" s="186"/>
      <c r="AIC398" s="186"/>
      <c r="AID398" s="186"/>
      <c r="AIE398" s="186"/>
      <c r="AIF398" s="186"/>
      <c r="AIG398" s="186"/>
      <c r="AIH398" s="186"/>
      <c r="AII398" s="186"/>
      <c r="AIJ398" s="186"/>
      <c r="AIK398" s="186"/>
      <c r="AIL398" s="186"/>
      <c r="AIM398" s="186"/>
      <c r="AIN398" s="186"/>
      <c r="AIO398" s="186"/>
      <c r="AIP398" s="186"/>
      <c r="AIQ398" s="186"/>
      <c r="AIR398" s="186"/>
      <c r="AIS398" s="186"/>
      <c r="AIT398" s="186"/>
      <c r="AIU398" s="186"/>
      <c r="AIV398" s="186"/>
      <c r="AIW398" s="186"/>
      <c r="AIX398" s="186"/>
      <c r="AIY398" s="186"/>
      <c r="AIZ398" s="186"/>
      <c r="AJA398" s="186"/>
      <c r="AJB398" s="186"/>
      <c r="AJC398" s="186"/>
      <c r="AJD398" s="186"/>
      <c r="AJE398" s="186"/>
      <c r="AJF398" s="186"/>
      <c r="AJG398" s="186"/>
      <c r="AJH398" s="186"/>
      <c r="AJI398" s="186"/>
      <c r="AJJ398" s="186"/>
      <c r="AJK398" s="186"/>
      <c r="AJL398" s="186"/>
      <c r="AJM398" s="186"/>
      <c r="AJN398" s="186"/>
      <c r="AJO398" s="186"/>
      <c r="AJP398" s="186"/>
      <c r="AJQ398" s="186"/>
      <c r="AJR398" s="186"/>
      <c r="AJS398" s="186"/>
      <c r="AJT398" s="186"/>
      <c r="AJU398" s="186"/>
      <c r="AJV398" s="186"/>
      <c r="AJW398" s="186"/>
      <c r="AJX398" s="186"/>
      <c r="AJY398" s="186"/>
      <c r="AJZ398" s="186"/>
      <c r="AKA398" s="186"/>
      <c r="AKB398" s="186"/>
      <c r="AKC398" s="186"/>
      <c r="AKD398" s="186"/>
      <c r="AKE398" s="186"/>
      <c r="AKF398" s="186"/>
      <c r="AKG398" s="186"/>
      <c r="AKH398" s="186"/>
      <c r="AKI398" s="186"/>
      <c r="AKJ398" s="186"/>
      <c r="AKK398" s="186"/>
      <c r="AKL398" s="186"/>
      <c r="AKM398" s="186"/>
      <c r="AKN398" s="186"/>
      <c r="AKO398" s="186"/>
      <c r="AKP398" s="186"/>
      <c r="AKQ398" s="186"/>
      <c r="AKR398" s="186"/>
      <c r="AKS398" s="186"/>
      <c r="AKT398" s="186"/>
      <c r="AKU398" s="186"/>
      <c r="AKV398" s="186"/>
      <c r="AKW398" s="186"/>
      <c r="AKX398" s="186"/>
      <c r="AKY398" s="186"/>
      <c r="AKZ398" s="186"/>
      <c r="ALA398" s="186"/>
      <c r="ALB398" s="186"/>
      <c r="ALC398" s="186"/>
      <c r="ALD398" s="186"/>
      <c r="ALE398" s="186"/>
      <c r="ALF398" s="186"/>
      <c r="ALG398" s="186"/>
      <c r="ALH398" s="186"/>
      <c r="ALI398" s="186"/>
      <c r="ALJ398" s="186"/>
      <c r="ALK398" s="186"/>
      <c r="ALL398" s="186"/>
      <c r="ALM398" s="186"/>
      <c r="ALN398" s="186"/>
      <c r="ALO398" s="186"/>
      <c r="ALP398" s="186"/>
      <c r="ALQ398" s="186"/>
      <c r="ALR398" s="186"/>
      <c r="ALS398" s="186"/>
      <c r="ALT398" s="186"/>
      <c r="ALU398" s="186"/>
      <c r="ALV398" s="186"/>
      <c r="ALW398" s="186"/>
      <c r="ALX398" s="186"/>
      <c r="ALY398" s="186"/>
      <c r="ALZ398" s="186"/>
      <c r="AMA398" s="186"/>
      <c r="AMB398" s="186"/>
      <c r="AMC398" s="186"/>
      <c r="AMD398" s="186"/>
      <c r="AME398" s="186"/>
      <c r="AMF398" s="186"/>
      <c r="AMG398" s="186"/>
      <c r="AMH398" s="186"/>
      <c r="AMI398" s="186"/>
      <c r="AMJ398" s="186"/>
      <c r="AMK398" s="186"/>
    </row>
    <row r="399" spans="1:1025" s="187" customFormat="1" ht="96" customHeight="1">
      <c r="A399" s="177">
        <v>237</v>
      </c>
      <c r="B399" s="161" t="s">
        <v>1018</v>
      </c>
      <c r="C399" s="161"/>
      <c r="D399" s="161"/>
      <c r="E399" s="161" t="s">
        <v>467</v>
      </c>
      <c r="F399" s="161">
        <v>6.5</v>
      </c>
      <c r="G399" s="161">
        <v>1</v>
      </c>
      <c r="H399" s="161">
        <v>1.1000000000000001</v>
      </c>
      <c r="I399" s="161" t="s">
        <v>542</v>
      </c>
      <c r="J399" s="161" t="s">
        <v>542</v>
      </c>
      <c r="K399" s="161" t="s">
        <v>542</v>
      </c>
      <c r="L399" s="161" t="s">
        <v>542</v>
      </c>
      <c r="M399" s="161" t="s">
        <v>469</v>
      </c>
      <c r="N399" s="185">
        <v>1060263000016</v>
      </c>
      <c r="O399" s="161" t="s">
        <v>851</v>
      </c>
      <c r="P399" s="161"/>
      <c r="Q399" s="161"/>
      <c r="R399" s="161"/>
      <c r="S399" s="161"/>
      <c r="T399" s="161"/>
      <c r="U399" s="161"/>
      <c r="V399" s="161"/>
      <c r="W399" s="161" t="s">
        <v>471</v>
      </c>
      <c r="X399" s="161" t="s">
        <v>852</v>
      </c>
      <c r="Y399" s="161" t="s">
        <v>840</v>
      </c>
      <c r="Z399" s="161" t="s">
        <v>469</v>
      </c>
      <c r="AA399" s="185">
        <v>1060263000016</v>
      </c>
      <c r="AB399" s="161" t="s">
        <v>852</v>
      </c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  <c r="BA399" s="186"/>
      <c r="BB399" s="186"/>
      <c r="BC399" s="186"/>
      <c r="BD399" s="186"/>
      <c r="BE399" s="186"/>
      <c r="BF399" s="186"/>
      <c r="BG399" s="186"/>
      <c r="BH399" s="186"/>
      <c r="BI399" s="186"/>
      <c r="BJ399" s="186"/>
      <c r="BK399" s="186"/>
      <c r="BL399" s="186"/>
      <c r="BM399" s="186"/>
      <c r="BN399" s="186"/>
      <c r="BO399" s="186"/>
      <c r="BP399" s="186"/>
      <c r="BQ399" s="186"/>
      <c r="BR399" s="186"/>
      <c r="BS399" s="186"/>
      <c r="BT399" s="186"/>
      <c r="BU399" s="186"/>
      <c r="BV399" s="186"/>
      <c r="BW399" s="186"/>
      <c r="BX399" s="186"/>
      <c r="BY399" s="186"/>
      <c r="BZ399" s="186"/>
      <c r="CA399" s="186"/>
      <c r="CB399" s="186"/>
      <c r="CC399" s="186"/>
      <c r="CD399" s="186"/>
      <c r="CE399" s="186"/>
      <c r="CF399" s="186"/>
      <c r="CG399" s="186"/>
      <c r="CH399" s="186"/>
      <c r="CI399" s="186"/>
      <c r="CJ399" s="186"/>
      <c r="CK399" s="186"/>
      <c r="CL399" s="186"/>
      <c r="CM399" s="186"/>
      <c r="CN399" s="186"/>
      <c r="CO399" s="186"/>
      <c r="CP399" s="186"/>
      <c r="CQ399" s="186"/>
      <c r="CR399" s="186"/>
      <c r="CS399" s="186"/>
      <c r="CT399" s="186"/>
      <c r="CU399" s="186"/>
      <c r="CV399" s="186"/>
      <c r="CW399" s="186"/>
      <c r="CX399" s="186"/>
      <c r="CY399" s="186"/>
      <c r="CZ399" s="186"/>
      <c r="DA399" s="186"/>
      <c r="DB399" s="186"/>
      <c r="DC399" s="186"/>
      <c r="DD399" s="186"/>
      <c r="DE399" s="186"/>
      <c r="DF399" s="186"/>
      <c r="DG399" s="186"/>
      <c r="DH399" s="186"/>
      <c r="DI399" s="186"/>
      <c r="DJ399" s="186"/>
      <c r="DK399" s="186"/>
      <c r="DL399" s="186"/>
      <c r="DM399" s="186"/>
      <c r="DN399" s="186"/>
      <c r="DO399" s="186"/>
      <c r="DP399" s="186"/>
      <c r="DQ399" s="186"/>
      <c r="DR399" s="186"/>
      <c r="DS399" s="186"/>
      <c r="DT399" s="186"/>
      <c r="DU399" s="186"/>
      <c r="DV399" s="186"/>
      <c r="DW399" s="186"/>
      <c r="DX399" s="186"/>
      <c r="DY399" s="186"/>
      <c r="DZ399" s="186"/>
      <c r="EA399" s="186"/>
      <c r="EB399" s="186"/>
      <c r="EC399" s="186"/>
      <c r="ED399" s="186"/>
      <c r="EE399" s="186"/>
      <c r="EF399" s="186"/>
      <c r="EG399" s="186"/>
      <c r="EH399" s="186"/>
      <c r="EI399" s="186"/>
      <c r="EJ399" s="186"/>
      <c r="EK399" s="186"/>
      <c r="EL399" s="186"/>
      <c r="EM399" s="186"/>
      <c r="EN399" s="186"/>
      <c r="EO399" s="186"/>
      <c r="EP399" s="186"/>
      <c r="EQ399" s="186"/>
      <c r="ER399" s="186"/>
      <c r="ES399" s="186"/>
      <c r="ET399" s="186"/>
      <c r="EU399" s="186"/>
      <c r="EV399" s="186"/>
      <c r="EW399" s="186"/>
      <c r="EX399" s="186"/>
      <c r="EY399" s="186"/>
      <c r="EZ399" s="186"/>
      <c r="FA399" s="186"/>
      <c r="FB399" s="186"/>
      <c r="FC399" s="186"/>
      <c r="FD399" s="186"/>
      <c r="FE399" s="186"/>
      <c r="FF399" s="186"/>
      <c r="FG399" s="186"/>
      <c r="FH399" s="186"/>
      <c r="FI399" s="186"/>
      <c r="FJ399" s="186"/>
      <c r="FK399" s="186"/>
      <c r="FL399" s="186"/>
      <c r="FM399" s="186"/>
      <c r="FN399" s="186"/>
      <c r="FO399" s="186"/>
      <c r="FP399" s="186"/>
      <c r="FQ399" s="186"/>
      <c r="FR399" s="186"/>
      <c r="FS399" s="186"/>
      <c r="FT399" s="186"/>
      <c r="FU399" s="186"/>
      <c r="FV399" s="186"/>
      <c r="FW399" s="186"/>
      <c r="FX399" s="186"/>
      <c r="FY399" s="186"/>
      <c r="FZ399" s="186"/>
      <c r="GA399" s="186"/>
      <c r="GB399" s="186"/>
      <c r="GC399" s="186"/>
      <c r="GD399" s="186"/>
      <c r="GE399" s="186"/>
      <c r="GF399" s="186"/>
      <c r="GG399" s="186"/>
      <c r="GH399" s="186"/>
      <c r="GI399" s="186"/>
      <c r="GJ399" s="186"/>
      <c r="GK399" s="186"/>
      <c r="GL399" s="186"/>
      <c r="GM399" s="186"/>
      <c r="GN399" s="186"/>
      <c r="GO399" s="186"/>
      <c r="GP399" s="186"/>
      <c r="GQ399" s="186"/>
      <c r="GR399" s="186"/>
      <c r="GS399" s="186"/>
      <c r="GT399" s="186"/>
      <c r="GU399" s="186"/>
      <c r="GV399" s="186"/>
      <c r="GW399" s="186"/>
      <c r="GX399" s="186"/>
      <c r="GY399" s="186"/>
      <c r="GZ399" s="186"/>
      <c r="HA399" s="186"/>
      <c r="HB399" s="186"/>
      <c r="HC399" s="186"/>
      <c r="HD399" s="186"/>
      <c r="HE399" s="186"/>
      <c r="HF399" s="186"/>
      <c r="HG399" s="186"/>
      <c r="HH399" s="186"/>
      <c r="HI399" s="186"/>
      <c r="HJ399" s="186"/>
      <c r="HK399" s="186"/>
      <c r="HL399" s="186"/>
      <c r="HM399" s="186"/>
      <c r="HN399" s="186"/>
      <c r="HO399" s="186"/>
      <c r="HP399" s="186"/>
      <c r="HQ399" s="186"/>
      <c r="HR399" s="186"/>
      <c r="HS399" s="186"/>
      <c r="HT399" s="186"/>
      <c r="HU399" s="186"/>
      <c r="HV399" s="186"/>
      <c r="HW399" s="186"/>
      <c r="HX399" s="186"/>
      <c r="HY399" s="186"/>
      <c r="HZ399" s="186"/>
      <c r="IA399" s="186"/>
      <c r="IB399" s="186"/>
      <c r="IC399" s="186"/>
      <c r="ID399" s="186"/>
      <c r="IE399" s="186"/>
      <c r="IF399" s="186"/>
      <c r="IG399" s="186"/>
      <c r="IH399" s="186"/>
      <c r="II399" s="186"/>
      <c r="IJ399" s="186"/>
      <c r="IK399" s="186"/>
      <c r="IL399" s="186"/>
      <c r="IM399" s="186"/>
      <c r="IN399" s="186"/>
      <c r="IO399" s="186"/>
      <c r="IP399" s="186"/>
      <c r="IQ399" s="186"/>
      <c r="IR399" s="186"/>
      <c r="IS399" s="186"/>
      <c r="IT399" s="186"/>
      <c r="IU399" s="186"/>
      <c r="IV399" s="186"/>
      <c r="IW399" s="186"/>
      <c r="IX399" s="186"/>
      <c r="IY399" s="186"/>
      <c r="IZ399" s="186"/>
      <c r="JA399" s="186"/>
      <c r="JB399" s="186"/>
      <c r="JC399" s="186"/>
      <c r="JD399" s="186"/>
      <c r="JE399" s="186"/>
      <c r="JF399" s="186"/>
      <c r="JG399" s="186"/>
      <c r="JH399" s="186"/>
      <c r="JI399" s="186"/>
      <c r="JJ399" s="186"/>
      <c r="JK399" s="186"/>
      <c r="JL399" s="186"/>
      <c r="JM399" s="186"/>
      <c r="JN399" s="186"/>
      <c r="JO399" s="186"/>
      <c r="JP399" s="186"/>
      <c r="JQ399" s="186"/>
      <c r="JR399" s="186"/>
      <c r="JS399" s="186"/>
      <c r="JT399" s="186"/>
      <c r="JU399" s="186"/>
      <c r="JV399" s="186"/>
      <c r="JW399" s="186"/>
      <c r="JX399" s="186"/>
      <c r="JY399" s="186"/>
      <c r="JZ399" s="186"/>
      <c r="KA399" s="186"/>
      <c r="KB399" s="186"/>
      <c r="KC399" s="186"/>
      <c r="KD399" s="186"/>
      <c r="KE399" s="186"/>
      <c r="KF399" s="186"/>
      <c r="KG399" s="186"/>
      <c r="KH399" s="186"/>
      <c r="KI399" s="186"/>
      <c r="KJ399" s="186"/>
      <c r="KK399" s="186"/>
      <c r="KL399" s="186"/>
      <c r="KM399" s="186"/>
      <c r="KN399" s="186"/>
      <c r="KO399" s="186"/>
      <c r="KP399" s="186"/>
      <c r="KQ399" s="186"/>
      <c r="KR399" s="186"/>
      <c r="KS399" s="186"/>
      <c r="KT399" s="186"/>
      <c r="KU399" s="186"/>
      <c r="KV399" s="186"/>
      <c r="KW399" s="186"/>
      <c r="KX399" s="186"/>
      <c r="KY399" s="186"/>
      <c r="KZ399" s="186"/>
      <c r="LA399" s="186"/>
      <c r="LB399" s="186"/>
      <c r="LC399" s="186"/>
      <c r="LD399" s="186"/>
      <c r="LE399" s="186"/>
      <c r="LF399" s="186"/>
      <c r="LG399" s="186"/>
      <c r="LH399" s="186"/>
      <c r="LI399" s="186"/>
      <c r="LJ399" s="186"/>
      <c r="LK399" s="186"/>
      <c r="LL399" s="186"/>
      <c r="LM399" s="186"/>
      <c r="LN399" s="186"/>
      <c r="LO399" s="186"/>
      <c r="LP399" s="186"/>
      <c r="LQ399" s="186"/>
      <c r="LR399" s="186"/>
      <c r="LS399" s="186"/>
      <c r="LT399" s="186"/>
      <c r="LU399" s="186"/>
      <c r="LV399" s="186"/>
      <c r="LW399" s="186"/>
      <c r="LX399" s="186"/>
      <c r="LY399" s="186"/>
      <c r="LZ399" s="186"/>
      <c r="MA399" s="186"/>
      <c r="MB399" s="186"/>
      <c r="MC399" s="186"/>
      <c r="MD399" s="186"/>
      <c r="ME399" s="186"/>
      <c r="MF399" s="186"/>
      <c r="MG399" s="186"/>
      <c r="MH399" s="186"/>
      <c r="MI399" s="186"/>
      <c r="MJ399" s="186"/>
      <c r="MK399" s="186"/>
      <c r="ML399" s="186"/>
      <c r="MM399" s="186"/>
      <c r="MN399" s="186"/>
      <c r="MO399" s="186"/>
      <c r="MP399" s="186"/>
      <c r="MQ399" s="186"/>
      <c r="MR399" s="186"/>
      <c r="MS399" s="186"/>
      <c r="MT399" s="186"/>
      <c r="MU399" s="186"/>
      <c r="MV399" s="186"/>
      <c r="MW399" s="186"/>
      <c r="MX399" s="186"/>
      <c r="MY399" s="186"/>
      <c r="MZ399" s="186"/>
      <c r="NA399" s="186"/>
      <c r="NB399" s="186"/>
      <c r="NC399" s="186"/>
      <c r="ND399" s="186"/>
      <c r="NE399" s="186"/>
      <c r="NF399" s="186"/>
      <c r="NG399" s="186"/>
      <c r="NH399" s="186"/>
      <c r="NI399" s="186"/>
      <c r="NJ399" s="186"/>
      <c r="NK399" s="186"/>
      <c r="NL399" s="186"/>
      <c r="NM399" s="186"/>
      <c r="NN399" s="186"/>
      <c r="NO399" s="186"/>
      <c r="NP399" s="186"/>
      <c r="NQ399" s="186"/>
      <c r="NR399" s="186"/>
      <c r="NS399" s="186"/>
      <c r="NT399" s="186"/>
      <c r="NU399" s="186"/>
      <c r="NV399" s="186"/>
      <c r="NW399" s="186"/>
      <c r="NX399" s="186"/>
      <c r="NY399" s="186"/>
      <c r="NZ399" s="186"/>
      <c r="OA399" s="186"/>
      <c r="OB399" s="186"/>
      <c r="OC399" s="186"/>
      <c r="OD399" s="186"/>
      <c r="OE399" s="186"/>
      <c r="OF399" s="186"/>
      <c r="OG399" s="186"/>
      <c r="OH399" s="186"/>
      <c r="OI399" s="186"/>
      <c r="OJ399" s="186"/>
      <c r="OK399" s="186"/>
      <c r="OL399" s="186"/>
      <c r="OM399" s="186"/>
      <c r="ON399" s="186"/>
      <c r="OO399" s="186"/>
      <c r="OP399" s="186"/>
      <c r="OQ399" s="186"/>
      <c r="OR399" s="186"/>
      <c r="OS399" s="186"/>
      <c r="OT399" s="186"/>
      <c r="OU399" s="186"/>
      <c r="OV399" s="186"/>
      <c r="OW399" s="186"/>
      <c r="OX399" s="186"/>
      <c r="OY399" s="186"/>
      <c r="OZ399" s="186"/>
      <c r="PA399" s="186"/>
      <c r="PB399" s="186"/>
      <c r="PC399" s="186"/>
      <c r="PD399" s="186"/>
      <c r="PE399" s="186"/>
      <c r="PF399" s="186"/>
      <c r="PG399" s="186"/>
      <c r="PH399" s="186"/>
      <c r="PI399" s="186"/>
      <c r="PJ399" s="186"/>
      <c r="PK399" s="186"/>
      <c r="PL399" s="186"/>
      <c r="PM399" s="186"/>
      <c r="PN399" s="186"/>
      <c r="PO399" s="186"/>
      <c r="PP399" s="186"/>
      <c r="PQ399" s="186"/>
      <c r="PR399" s="186"/>
      <c r="PS399" s="186"/>
      <c r="PT399" s="186"/>
      <c r="PU399" s="186"/>
      <c r="PV399" s="186"/>
      <c r="PW399" s="186"/>
      <c r="PX399" s="186"/>
      <c r="PY399" s="186"/>
      <c r="PZ399" s="186"/>
      <c r="QA399" s="186"/>
      <c r="QB399" s="186"/>
      <c r="QC399" s="186"/>
      <c r="QD399" s="186"/>
      <c r="QE399" s="186"/>
      <c r="QF399" s="186"/>
      <c r="QG399" s="186"/>
      <c r="QH399" s="186"/>
      <c r="QI399" s="186"/>
      <c r="QJ399" s="186"/>
      <c r="QK399" s="186"/>
      <c r="QL399" s="186"/>
      <c r="QM399" s="186"/>
      <c r="QN399" s="186"/>
      <c r="QO399" s="186"/>
      <c r="QP399" s="186"/>
      <c r="QQ399" s="186"/>
      <c r="QR399" s="186"/>
      <c r="QS399" s="186"/>
      <c r="QT399" s="186"/>
      <c r="QU399" s="186"/>
      <c r="QV399" s="186"/>
      <c r="QW399" s="186"/>
      <c r="QX399" s="186"/>
      <c r="QY399" s="186"/>
      <c r="QZ399" s="186"/>
      <c r="RA399" s="186"/>
      <c r="RB399" s="186"/>
      <c r="RC399" s="186"/>
      <c r="RD399" s="186"/>
      <c r="RE399" s="186"/>
      <c r="RF399" s="186"/>
      <c r="RG399" s="186"/>
      <c r="RH399" s="186"/>
      <c r="RI399" s="186"/>
      <c r="RJ399" s="186"/>
      <c r="RK399" s="186"/>
      <c r="RL399" s="186"/>
      <c r="RM399" s="186"/>
      <c r="RN399" s="186"/>
      <c r="RO399" s="186"/>
      <c r="RP399" s="186"/>
      <c r="RQ399" s="186"/>
      <c r="RR399" s="186"/>
      <c r="RS399" s="186"/>
      <c r="RT399" s="186"/>
      <c r="RU399" s="186"/>
      <c r="RV399" s="186"/>
      <c r="RW399" s="186"/>
      <c r="RX399" s="186"/>
      <c r="RY399" s="186"/>
      <c r="RZ399" s="186"/>
      <c r="SA399" s="186"/>
      <c r="SB399" s="186"/>
      <c r="SC399" s="186"/>
      <c r="SD399" s="186"/>
      <c r="SE399" s="186"/>
      <c r="SF399" s="186"/>
      <c r="SG399" s="186"/>
      <c r="SH399" s="186"/>
      <c r="SI399" s="186"/>
      <c r="SJ399" s="186"/>
      <c r="SK399" s="186"/>
      <c r="SL399" s="186"/>
      <c r="SM399" s="186"/>
      <c r="SN399" s="186"/>
      <c r="SO399" s="186"/>
      <c r="SP399" s="186"/>
      <c r="SQ399" s="186"/>
      <c r="SR399" s="186"/>
      <c r="SS399" s="186"/>
      <c r="ST399" s="186"/>
      <c r="SU399" s="186"/>
      <c r="SV399" s="186"/>
      <c r="SW399" s="186"/>
      <c r="SX399" s="186"/>
      <c r="SY399" s="186"/>
      <c r="SZ399" s="186"/>
      <c r="TA399" s="186"/>
      <c r="TB399" s="186"/>
      <c r="TC399" s="186"/>
      <c r="TD399" s="186"/>
      <c r="TE399" s="186"/>
      <c r="TF399" s="186"/>
      <c r="TG399" s="186"/>
      <c r="TH399" s="186"/>
      <c r="TI399" s="186"/>
      <c r="TJ399" s="186"/>
      <c r="TK399" s="186"/>
      <c r="TL399" s="186"/>
      <c r="TM399" s="186"/>
      <c r="TN399" s="186"/>
      <c r="TO399" s="186"/>
      <c r="TP399" s="186"/>
      <c r="TQ399" s="186"/>
      <c r="TR399" s="186"/>
      <c r="TS399" s="186"/>
      <c r="TT399" s="186"/>
      <c r="TU399" s="186"/>
      <c r="TV399" s="186"/>
      <c r="TW399" s="186"/>
      <c r="TX399" s="186"/>
      <c r="TY399" s="186"/>
      <c r="TZ399" s="186"/>
      <c r="UA399" s="186"/>
      <c r="UB399" s="186"/>
      <c r="UC399" s="186"/>
      <c r="UD399" s="186"/>
      <c r="UE399" s="186"/>
      <c r="UF399" s="186"/>
      <c r="UG399" s="186"/>
      <c r="UH399" s="186"/>
      <c r="UI399" s="186"/>
      <c r="UJ399" s="186"/>
      <c r="UK399" s="186"/>
      <c r="UL399" s="186"/>
      <c r="UM399" s="186"/>
      <c r="UN399" s="186"/>
      <c r="UO399" s="186"/>
      <c r="UP399" s="186"/>
      <c r="UQ399" s="186"/>
      <c r="UR399" s="186"/>
      <c r="US399" s="186"/>
      <c r="UT399" s="186"/>
      <c r="UU399" s="186"/>
      <c r="UV399" s="186"/>
      <c r="UW399" s="186"/>
      <c r="UX399" s="186"/>
      <c r="UY399" s="186"/>
      <c r="UZ399" s="186"/>
      <c r="VA399" s="186"/>
      <c r="VB399" s="186"/>
      <c r="VC399" s="186"/>
      <c r="VD399" s="186"/>
      <c r="VE399" s="186"/>
      <c r="VF399" s="186"/>
      <c r="VG399" s="186"/>
      <c r="VH399" s="186"/>
      <c r="VI399" s="186"/>
      <c r="VJ399" s="186"/>
      <c r="VK399" s="186"/>
      <c r="VL399" s="186"/>
      <c r="VM399" s="186"/>
      <c r="VN399" s="186"/>
      <c r="VO399" s="186"/>
      <c r="VP399" s="186"/>
      <c r="VQ399" s="186"/>
      <c r="VR399" s="186"/>
      <c r="VS399" s="186"/>
      <c r="VT399" s="186"/>
      <c r="VU399" s="186"/>
      <c r="VV399" s="186"/>
      <c r="VW399" s="186"/>
      <c r="VX399" s="186"/>
      <c r="VY399" s="186"/>
      <c r="VZ399" s="186"/>
      <c r="WA399" s="186"/>
      <c r="WB399" s="186"/>
      <c r="WC399" s="186"/>
      <c r="WD399" s="186"/>
      <c r="WE399" s="186"/>
      <c r="WF399" s="186"/>
      <c r="WG399" s="186"/>
      <c r="WH399" s="186"/>
      <c r="WI399" s="186"/>
      <c r="WJ399" s="186"/>
      <c r="WK399" s="186"/>
      <c r="WL399" s="186"/>
      <c r="WM399" s="186"/>
      <c r="WN399" s="186"/>
      <c r="WO399" s="186"/>
      <c r="WP399" s="186"/>
      <c r="WQ399" s="186"/>
      <c r="WR399" s="186"/>
      <c r="WS399" s="186"/>
      <c r="WT399" s="186"/>
      <c r="WU399" s="186"/>
      <c r="WV399" s="186"/>
      <c r="WW399" s="186"/>
      <c r="WX399" s="186"/>
      <c r="WY399" s="186"/>
      <c r="WZ399" s="186"/>
      <c r="XA399" s="186"/>
      <c r="XB399" s="186"/>
      <c r="XC399" s="186"/>
      <c r="XD399" s="186"/>
      <c r="XE399" s="186"/>
      <c r="XF399" s="186"/>
      <c r="XG399" s="186"/>
      <c r="XH399" s="186"/>
      <c r="XI399" s="186"/>
      <c r="XJ399" s="186"/>
      <c r="XK399" s="186"/>
      <c r="XL399" s="186"/>
      <c r="XM399" s="186"/>
      <c r="XN399" s="186"/>
      <c r="XO399" s="186"/>
      <c r="XP399" s="186"/>
      <c r="XQ399" s="186"/>
      <c r="XR399" s="186"/>
      <c r="XS399" s="186"/>
      <c r="XT399" s="186"/>
      <c r="XU399" s="186"/>
      <c r="XV399" s="186"/>
      <c r="XW399" s="186"/>
      <c r="XX399" s="186"/>
      <c r="XY399" s="186"/>
      <c r="XZ399" s="186"/>
      <c r="YA399" s="186"/>
      <c r="YB399" s="186"/>
      <c r="YC399" s="186"/>
      <c r="YD399" s="186"/>
      <c r="YE399" s="186"/>
      <c r="YF399" s="186"/>
      <c r="YG399" s="186"/>
      <c r="YH399" s="186"/>
      <c r="YI399" s="186"/>
      <c r="YJ399" s="186"/>
      <c r="YK399" s="186"/>
      <c r="YL399" s="186"/>
      <c r="YM399" s="186"/>
      <c r="YN399" s="186"/>
      <c r="YO399" s="186"/>
      <c r="YP399" s="186"/>
      <c r="YQ399" s="186"/>
      <c r="YR399" s="186"/>
      <c r="YS399" s="186"/>
      <c r="YT399" s="186"/>
      <c r="YU399" s="186"/>
      <c r="YV399" s="186"/>
      <c r="YW399" s="186"/>
      <c r="YX399" s="186"/>
      <c r="YY399" s="186"/>
      <c r="YZ399" s="186"/>
      <c r="ZA399" s="186"/>
      <c r="ZB399" s="186"/>
      <c r="ZC399" s="186"/>
      <c r="ZD399" s="186"/>
      <c r="ZE399" s="186"/>
      <c r="ZF399" s="186"/>
      <c r="ZG399" s="186"/>
      <c r="ZH399" s="186"/>
      <c r="ZI399" s="186"/>
      <c r="ZJ399" s="186"/>
      <c r="ZK399" s="186"/>
      <c r="ZL399" s="186"/>
      <c r="ZM399" s="186"/>
      <c r="ZN399" s="186"/>
      <c r="ZO399" s="186"/>
      <c r="ZP399" s="186"/>
      <c r="ZQ399" s="186"/>
      <c r="ZR399" s="186"/>
      <c r="ZS399" s="186"/>
      <c r="ZT399" s="186"/>
      <c r="ZU399" s="186"/>
      <c r="ZV399" s="186"/>
      <c r="ZW399" s="186"/>
      <c r="ZX399" s="186"/>
      <c r="ZY399" s="186"/>
      <c r="ZZ399" s="186"/>
      <c r="AAA399" s="186"/>
      <c r="AAB399" s="186"/>
      <c r="AAC399" s="186"/>
      <c r="AAD399" s="186"/>
      <c r="AAE399" s="186"/>
      <c r="AAF399" s="186"/>
      <c r="AAG399" s="186"/>
      <c r="AAH399" s="186"/>
      <c r="AAI399" s="186"/>
      <c r="AAJ399" s="186"/>
      <c r="AAK399" s="186"/>
      <c r="AAL399" s="186"/>
      <c r="AAM399" s="186"/>
      <c r="AAN399" s="186"/>
      <c r="AAO399" s="186"/>
      <c r="AAP399" s="186"/>
      <c r="AAQ399" s="186"/>
      <c r="AAR399" s="186"/>
      <c r="AAS399" s="186"/>
      <c r="AAT399" s="186"/>
      <c r="AAU399" s="186"/>
      <c r="AAV399" s="186"/>
      <c r="AAW399" s="186"/>
      <c r="AAX399" s="186"/>
      <c r="AAY399" s="186"/>
      <c r="AAZ399" s="186"/>
      <c r="ABA399" s="186"/>
      <c r="ABB399" s="186"/>
      <c r="ABC399" s="186"/>
      <c r="ABD399" s="186"/>
      <c r="ABE399" s="186"/>
      <c r="ABF399" s="186"/>
      <c r="ABG399" s="186"/>
      <c r="ABH399" s="186"/>
      <c r="ABI399" s="186"/>
      <c r="ABJ399" s="186"/>
      <c r="ABK399" s="186"/>
      <c r="ABL399" s="186"/>
      <c r="ABM399" s="186"/>
      <c r="ABN399" s="186"/>
      <c r="ABO399" s="186"/>
      <c r="ABP399" s="186"/>
      <c r="ABQ399" s="186"/>
      <c r="ABR399" s="186"/>
      <c r="ABS399" s="186"/>
      <c r="ABT399" s="186"/>
      <c r="ABU399" s="186"/>
      <c r="ABV399" s="186"/>
      <c r="ABW399" s="186"/>
      <c r="ABX399" s="186"/>
      <c r="ABY399" s="186"/>
      <c r="ABZ399" s="186"/>
      <c r="ACA399" s="186"/>
      <c r="ACB399" s="186"/>
      <c r="ACC399" s="186"/>
      <c r="ACD399" s="186"/>
      <c r="ACE399" s="186"/>
      <c r="ACF399" s="186"/>
      <c r="ACG399" s="186"/>
      <c r="ACH399" s="186"/>
      <c r="ACI399" s="186"/>
      <c r="ACJ399" s="186"/>
      <c r="ACK399" s="186"/>
      <c r="ACL399" s="186"/>
      <c r="ACM399" s="186"/>
      <c r="ACN399" s="186"/>
      <c r="ACO399" s="186"/>
      <c r="ACP399" s="186"/>
      <c r="ACQ399" s="186"/>
      <c r="ACR399" s="186"/>
      <c r="ACS399" s="186"/>
      <c r="ACT399" s="186"/>
      <c r="ACU399" s="186"/>
      <c r="ACV399" s="186"/>
      <c r="ACW399" s="186"/>
      <c r="ACX399" s="186"/>
      <c r="ACY399" s="186"/>
      <c r="ACZ399" s="186"/>
      <c r="ADA399" s="186"/>
      <c r="ADB399" s="186"/>
      <c r="ADC399" s="186"/>
      <c r="ADD399" s="186"/>
      <c r="ADE399" s="186"/>
      <c r="ADF399" s="186"/>
      <c r="ADG399" s="186"/>
      <c r="ADH399" s="186"/>
      <c r="ADI399" s="186"/>
      <c r="ADJ399" s="186"/>
      <c r="ADK399" s="186"/>
      <c r="ADL399" s="186"/>
      <c r="ADM399" s="186"/>
      <c r="ADN399" s="186"/>
      <c r="ADO399" s="186"/>
      <c r="ADP399" s="186"/>
      <c r="ADQ399" s="186"/>
      <c r="ADR399" s="186"/>
      <c r="ADS399" s="186"/>
      <c r="ADT399" s="186"/>
      <c r="ADU399" s="186"/>
      <c r="ADV399" s="186"/>
      <c r="ADW399" s="186"/>
      <c r="ADX399" s="186"/>
      <c r="ADY399" s="186"/>
      <c r="ADZ399" s="186"/>
      <c r="AEA399" s="186"/>
      <c r="AEB399" s="186"/>
      <c r="AEC399" s="186"/>
      <c r="AED399" s="186"/>
      <c r="AEE399" s="186"/>
      <c r="AEF399" s="186"/>
      <c r="AEG399" s="186"/>
      <c r="AEH399" s="186"/>
      <c r="AEI399" s="186"/>
      <c r="AEJ399" s="186"/>
      <c r="AEK399" s="186"/>
      <c r="AEL399" s="186"/>
      <c r="AEM399" s="186"/>
      <c r="AEN399" s="186"/>
      <c r="AEO399" s="186"/>
      <c r="AEP399" s="186"/>
      <c r="AEQ399" s="186"/>
      <c r="AER399" s="186"/>
      <c r="AES399" s="186"/>
      <c r="AET399" s="186"/>
      <c r="AEU399" s="186"/>
      <c r="AEV399" s="186"/>
      <c r="AEW399" s="186"/>
      <c r="AEX399" s="186"/>
      <c r="AEY399" s="186"/>
      <c r="AEZ399" s="186"/>
      <c r="AFA399" s="186"/>
      <c r="AFB399" s="186"/>
      <c r="AFC399" s="186"/>
      <c r="AFD399" s="186"/>
      <c r="AFE399" s="186"/>
      <c r="AFF399" s="186"/>
      <c r="AFG399" s="186"/>
      <c r="AFH399" s="186"/>
      <c r="AFI399" s="186"/>
      <c r="AFJ399" s="186"/>
      <c r="AFK399" s="186"/>
      <c r="AFL399" s="186"/>
      <c r="AFM399" s="186"/>
      <c r="AFN399" s="186"/>
      <c r="AFO399" s="186"/>
      <c r="AFP399" s="186"/>
      <c r="AFQ399" s="186"/>
      <c r="AFR399" s="186"/>
      <c r="AFS399" s="186"/>
      <c r="AFT399" s="186"/>
      <c r="AFU399" s="186"/>
      <c r="AFV399" s="186"/>
      <c r="AFW399" s="186"/>
      <c r="AFX399" s="186"/>
      <c r="AFY399" s="186"/>
      <c r="AFZ399" s="186"/>
      <c r="AGA399" s="186"/>
      <c r="AGB399" s="186"/>
      <c r="AGC399" s="186"/>
      <c r="AGD399" s="186"/>
      <c r="AGE399" s="186"/>
      <c r="AGF399" s="186"/>
      <c r="AGG399" s="186"/>
      <c r="AGH399" s="186"/>
      <c r="AGI399" s="186"/>
      <c r="AGJ399" s="186"/>
      <c r="AGK399" s="186"/>
      <c r="AGL399" s="186"/>
      <c r="AGM399" s="186"/>
      <c r="AGN399" s="186"/>
      <c r="AGO399" s="186"/>
      <c r="AGP399" s="186"/>
      <c r="AGQ399" s="186"/>
      <c r="AGR399" s="186"/>
      <c r="AGS399" s="186"/>
      <c r="AGT399" s="186"/>
      <c r="AGU399" s="186"/>
      <c r="AGV399" s="186"/>
      <c r="AGW399" s="186"/>
      <c r="AGX399" s="186"/>
      <c r="AGY399" s="186"/>
      <c r="AGZ399" s="186"/>
      <c r="AHA399" s="186"/>
      <c r="AHB399" s="186"/>
      <c r="AHC399" s="186"/>
      <c r="AHD399" s="186"/>
      <c r="AHE399" s="186"/>
      <c r="AHF399" s="186"/>
      <c r="AHG399" s="186"/>
      <c r="AHH399" s="186"/>
      <c r="AHI399" s="186"/>
      <c r="AHJ399" s="186"/>
      <c r="AHK399" s="186"/>
      <c r="AHL399" s="186"/>
      <c r="AHM399" s="186"/>
      <c r="AHN399" s="186"/>
      <c r="AHO399" s="186"/>
      <c r="AHP399" s="186"/>
      <c r="AHQ399" s="186"/>
      <c r="AHR399" s="186"/>
      <c r="AHS399" s="186"/>
      <c r="AHT399" s="186"/>
      <c r="AHU399" s="186"/>
      <c r="AHV399" s="186"/>
      <c r="AHW399" s="186"/>
      <c r="AHX399" s="186"/>
      <c r="AHY399" s="186"/>
      <c r="AHZ399" s="186"/>
      <c r="AIA399" s="186"/>
      <c r="AIB399" s="186"/>
      <c r="AIC399" s="186"/>
      <c r="AID399" s="186"/>
      <c r="AIE399" s="186"/>
      <c r="AIF399" s="186"/>
      <c r="AIG399" s="186"/>
      <c r="AIH399" s="186"/>
      <c r="AII399" s="186"/>
      <c r="AIJ399" s="186"/>
      <c r="AIK399" s="186"/>
      <c r="AIL399" s="186"/>
      <c r="AIM399" s="186"/>
      <c r="AIN399" s="186"/>
      <c r="AIO399" s="186"/>
      <c r="AIP399" s="186"/>
      <c r="AIQ399" s="186"/>
      <c r="AIR399" s="186"/>
      <c r="AIS399" s="186"/>
      <c r="AIT399" s="186"/>
      <c r="AIU399" s="186"/>
      <c r="AIV399" s="186"/>
      <c r="AIW399" s="186"/>
      <c r="AIX399" s="186"/>
      <c r="AIY399" s="186"/>
      <c r="AIZ399" s="186"/>
      <c r="AJA399" s="186"/>
      <c r="AJB399" s="186"/>
      <c r="AJC399" s="186"/>
      <c r="AJD399" s="186"/>
      <c r="AJE399" s="186"/>
      <c r="AJF399" s="186"/>
      <c r="AJG399" s="186"/>
      <c r="AJH399" s="186"/>
      <c r="AJI399" s="186"/>
      <c r="AJJ399" s="186"/>
      <c r="AJK399" s="186"/>
      <c r="AJL399" s="186"/>
      <c r="AJM399" s="186"/>
      <c r="AJN399" s="186"/>
      <c r="AJO399" s="186"/>
      <c r="AJP399" s="186"/>
      <c r="AJQ399" s="186"/>
      <c r="AJR399" s="186"/>
      <c r="AJS399" s="186"/>
      <c r="AJT399" s="186"/>
      <c r="AJU399" s="186"/>
      <c r="AJV399" s="186"/>
      <c r="AJW399" s="186"/>
      <c r="AJX399" s="186"/>
      <c r="AJY399" s="186"/>
      <c r="AJZ399" s="186"/>
      <c r="AKA399" s="186"/>
      <c r="AKB399" s="186"/>
      <c r="AKC399" s="186"/>
      <c r="AKD399" s="186"/>
      <c r="AKE399" s="186"/>
      <c r="AKF399" s="186"/>
      <c r="AKG399" s="186"/>
      <c r="AKH399" s="186"/>
      <c r="AKI399" s="186"/>
      <c r="AKJ399" s="186"/>
      <c r="AKK399" s="186"/>
      <c r="AKL399" s="186"/>
      <c r="AKM399" s="186"/>
      <c r="AKN399" s="186"/>
      <c r="AKO399" s="186"/>
      <c r="AKP399" s="186"/>
      <c r="AKQ399" s="186"/>
      <c r="AKR399" s="186"/>
      <c r="AKS399" s="186"/>
      <c r="AKT399" s="186"/>
      <c r="AKU399" s="186"/>
      <c r="AKV399" s="186"/>
      <c r="AKW399" s="186"/>
      <c r="AKX399" s="186"/>
      <c r="AKY399" s="186"/>
      <c r="AKZ399" s="186"/>
      <c r="ALA399" s="186"/>
      <c r="ALB399" s="186"/>
      <c r="ALC399" s="186"/>
      <c r="ALD399" s="186"/>
      <c r="ALE399" s="186"/>
      <c r="ALF399" s="186"/>
      <c r="ALG399" s="186"/>
      <c r="ALH399" s="186"/>
      <c r="ALI399" s="186"/>
      <c r="ALJ399" s="186"/>
      <c r="ALK399" s="186"/>
      <c r="ALL399" s="186"/>
      <c r="ALM399" s="186"/>
      <c r="ALN399" s="186"/>
      <c r="ALO399" s="186"/>
      <c r="ALP399" s="186"/>
      <c r="ALQ399" s="186"/>
      <c r="ALR399" s="186"/>
      <c r="ALS399" s="186"/>
      <c r="ALT399" s="186"/>
      <c r="ALU399" s="186"/>
      <c r="ALV399" s="186"/>
      <c r="ALW399" s="186"/>
      <c r="ALX399" s="186"/>
      <c r="ALY399" s="186"/>
      <c r="ALZ399" s="186"/>
      <c r="AMA399" s="186"/>
      <c r="AMB399" s="186"/>
      <c r="AMC399" s="186"/>
      <c r="AMD399" s="186"/>
      <c r="AME399" s="186"/>
      <c r="AMF399" s="186"/>
      <c r="AMG399" s="186"/>
      <c r="AMH399" s="186"/>
      <c r="AMI399" s="186"/>
      <c r="AMJ399" s="186"/>
      <c r="AMK399" s="186"/>
    </row>
    <row r="400" spans="1:1025" s="187" customFormat="1" ht="96" customHeight="1">
      <c r="A400" s="177">
        <v>238</v>
      </c>
      <c r="B400" s="161" t="s">
        <v>1019</v>
      </c>
      <c r="C400" s="161"/>
      <c r="D400" s="161"/>
      <c r="E400" s="161" t="s">
        <v>467</v>
      </c>
      <c r="F400" s="161">
        <v>6.5</v>
      </c>
      <c r="G400" s="161">
        <v>1</v>
      </c>
      <c r="H400" s="161">
        <v>1.1000000000000001</v>
      </c>
      <c r="I400" s="161" t="s">
        <v>542</v>
      </c>
      <c r="J400" s="161" t="s">
        <v>542</v>
      </c>
      <c r="K400" s="161" t="s">
        <v>542</v>
      </c>
      <c r="L400" s="161" t="s">
        <v>542</v>
      </c>
      <c r="M400" s="161" t="s">
        <v>469</v>
      </c>
      <c r="N400" s="185">
        <v>1060263000016</v>
      </c>
      <c r="O400" s="161" t="s">
        <v>851</v>
      </c>
      <c r="P400" s="161"/>
      <c r="Q400" s="161"/>
      <c r="R400" s="161"/>
      <c r="S400" s="161"/>
      <c r="T400" s="161"/>
      <c r="U400" s="161"/>
      <c r="V400" s="161"/>
      <c r="W400" s="161" t="s">
        <v>471</v>
      </c>
      <c r="X400" s="161" t="s">
        <v>852</v>
      </c>
      <c r="Y400" s="161" t="s">
        <v>840</v>
      </c>
      <c r="Z400" s="161" t="s">
        <v>469</v>
      </c>
      <c r="AA400" s="185">
        <v>1060263000016</v>
      </c>
      <c r="AB400" s="161" t="s">
        <v>852</v>
      </c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6"/>
      <c r="AT400" s="186"/>
      <c r="AU400" s="186"/>
      <c r="AV400" s="186"/>
      <c r="AW400" s="186"/>
      <c r="AX400" s="186"/>
      <c r="AY400" s="186"/>
      <c r="AZ400" s="186"/>
      <c r="BA400" s="186"/>
      <c r="BB400" s="186"/>
      <c r="BC400" s="186"/>
      <c r="BD400" s="186"/>
      <c r="BE400" s="186"/>
      <c r="BF400" s="186"/>
      <c r="BG400" s="186"/>
      <c r="BH400" s="186"/>
      <c r="BI400" s="186"/>
      <c r="BJ400" s="186"/>
      <c r="BK400" s="186"/>
      <c r="BL400" s="186"/>
      <c r="BM400" s="186"/>
      <c r="BN400" s="186"/>
      <c r="BO400" s="186"/>
      <c r="BP400" s="186"/>
      <c r="BQ400" s="186"/>
      <c r="BR400" s="186"/>
      <c r="BS400" s="186"/>
      <c r="BT400" s="186"/>
      <c r="BU400" s="186"/>
      <c r="BV400" s="186"/>
      <c r="BW400" s="186"/>
      <c r="BX400" s="186"/>
      <c r="BY400" s="186"/>
      <c r="BZ400" s="186"/>
      <c r="CA400" s="186"/>
      <c r="CB400" s="186"/>
      <c r="CC400" s="186"/>
      <c r="CD400" s="186"/>
      <c r="CE400" s="186"/>
      <c r="CF400" s="186"/>
      <c r="CG400" s="186"/>
      <c r="CH400" s="186"/>
      <c r="CI400" s="186"/>
      <c r="CJ400" s="186"/>
      <c r="CK400" s="186"/>
      <c r="CL400" s="186"/>
      <c r="CM400" s="186"/>
      <c r="CN400" s="186"/>
      <c r="CO400" s="186"/>
      <c r="CP400" s="186"/>
      <c r="CQ400" s="186"/>
      <c r="CR400" s="186"/>
      <c r="CS400" s="186"/>
      <c r="CT400" s="186"/>
      <c r="CU400" s="186"/>
      <c r="CV400" s="186"/>
      <c r="CW400" s="186"/>
      <c r="CX400" s="186"/>
      <c r="CY400" s="186"/>
      <c r="CZ400" s="186"/>
      <c r="DA400" s="186"/>
      <c r="DB400" s="186"/>
      <c r="DC400" s="186"/>
      <c r="DD400" s="186"/>
      <c r="DE400" s="186"/>
      <c r="DF400" s="186"/>
      <c r="DG400" s="186"/>
      <c r="DH400" s="186"/>
      <c r="DI400" s="186"/>
      <c r="DJ400" s="186"/>
      <c r="DK400" s="186"/>
      <c r="DL400" s="186"/>
      <c r="DM400" s="186"/>
      <c r="DN400" s="186"/>
      <c r="DO400" s="186"/>
      <c r="DP400" s="186"/>
      <c r="DQ400" s="186"/>
      <c r="DR400" s="186"/>
      <c r="DS400" s="186"/>
      <c r="DT400" s="186"/>
      <c r="DU400" s="186"/>
      <c r="DV400" s="186"/>
      <c r="DW400" s="186"/>
      <c r="DX400" s="186"/>
      <c r="DY400" s="186"/>
      <c r="DZ400" s="186"/>
      <c r="EA400" s="186"/>
      <c r="EB400" s="186"/>
      <c r="EC400" s="186"/>
      <c r="ED400" s="186"/>
      <c r="EE400" s="186"/>
      <c r="EF400" s="186"/>
      <c r="EG400" s="186"/>
      <c r="EH400" s="186"/>
      <c r="EI400" s="186"/>
      <c r="EJ400" s="186"/>
      <c r="EK400" s="186"/>
      <c r="EL400" s="186"/>
      <c r="EM400" s="186"/>
      <c r="EN400" s="186"/>
      <c r="EO400" s="186"/>
      <c r="EP400" s="186"/>
      <c r="EQ400" s="186"/>
      <c r="ER400" s="186"/>
      <c r="ES400" s="186"/>
      <c r="ET400" s="186"/>
      <c r="EU400" s="186"/>
      <c r="EV400" s="186"/>
      <c r="EW400" s="186"/>
      <c r="EX400" s="186"/>
      <c r="EY400" s="186"/>
      <c r="EZ400" s="186"/>
      <c r="FA400" s="186"/>
      <c r="FB400" s="186"/>
      <c r="FC400" s="186"/>
      <c r="FD400" s="186"/>
      <c r="FE400" s="186"/>
      <c r="FF400" s="186"/>
      <c r="FG400" s="186"/>
      <c r="FH400" s="186"/>
      <c r="FI400" s="186"/>
      <c r="FJ400" s="186"/>
      <c r="FK400" s="186"/>
      <c r="FL400" s="186"/>
      <c r="FM400" s="186"/>
      <c r="FN400" s="186"/>
      <c r="FO400" s="186"/>
      <c r="FP400" s="186"/>
      <c r="FQ400" s="186"/>
      <c r="FR400" s="186"/>
      <c r="FS400" s="186"/>
      <c r="FT400" s="186"/>
      <c r="FU400" s="186"/>
      <c r="FV400" s="186"/>
      <c r="FW400" s="186"/>
      <c r="FX400" s="186"/>
      <c r="FY400" s="186"/>
      <c r="FZ400" s="186"/>
      <c r="GA400" s="186"/>
      <c r="GB400" s="186"/>
      <c r="GC400" s="186"/>
      <c r="GD400" s="186"/>
      <c r="GE400" s="186"/>
      <c r="GF400" s="186"/>
      <c r="GG400" s="186"/>
      <c r="GH400" s="186"/>
      <c r="GI400" s="186"/>
      <c r="GJ400" s="186"/>
      <c r="GK400" s="186"/>
      <c r="GL400" s="186"/>
      <c r="GM400" s="186"/>
      <c r="GN400" s="186"/>
      <c r="GO400" s="186"/>
      <c r="GP400" s="186"/>
      <c r="GQ400" s="186"/>
      <c r="GR400" s="186"/>
      <c r="GS400" s="186"/>
      <c r="GT400" s="186"/>
      <c r="GU400" s="186"/>
      <c r="GV400" s="186"/>
      <c r="GW400" s="186"/>
      <c r="GX400" s="186"/>
      <c r="GY400" s="186"/>
      <c r="GZ400" s="186"/>
      <c r="HA400" s="186"/>
      <c r="HB400" s="186"/>
      <c r="HC400" s="186"/>
      <c r="HD400" s="186"/>
      <c r="HE400" s="186"/>
      <c r="HF400" s="186"/>
      <c r="HG400" s="186"/>
      <c r="HH400" s="186"/>
      <c r="HI400" s="186"/>
      <c r="HJ400" s="186"/>
      <c r="HK400" s="186"/>
      <c r="HL400" s="186"/>
      <c r="HM400" s="186"/>
      <c r="HN400" s="186"/>
      <c r="HO400" s="186"/>
      <c r="HP400" s="186"/>
      <c r="HQ400" s="186"/>
      <c r="HR400" s="186"/>
      <c r="HS400" s="186"/>
      <c r="HT400" s="186"/>
      <c r="HU400" s="186"/>
      <c r="HV400" s="186"/>
      <c r="HW400" s="186"/>
      <c r="HX400" s="186"/>
      <c r="HY400" s="186"/>
      <c r="HZ400" s="186"/>
      <c r="IA400" s="186"/>
      <c r="IB400" s="186"/>
      <c r="IC400" s="186"/>
      <c r="ID400" s="186"/>
      <c r="IE400" s="186"/>
      <c r="IF400" s="186"/>
      <c r="IG400" s="186"/>
      <c r="IH400" s="186"/>
      <c r="II400" s="186"/>
      <c r="IJ400" s="186"/>
      <c r="IK400" s="186"/>
      <c r="IL400" s="186"/>
      <c r="IM400" s="186"/>
      <c r="IN400" s="186"/>
      <c r="IO400" s="186"/>
      <c r="IP400" s="186"/>
      <c r="IQ400" s="186"/>
      <c r="IR400" s="186"/>
      <c r="IS400" s="186"/>
      <c r="IT400" s="186"/>
      <c r="IU400" s="186"/>
      <c r="IV400" s="186"/>
      <c r="IW400" s="186"/>
      <c r="IX400" s="186"/>
      <c r="IY400" s="186"/>
      <c r="IZ400" s="186"/>
      <c r="JA400" s="186"/>
      <c r="JB400" s="186"/>
      <c r="JC400" s="186"/>
      <c r="JD400" s="186"/>
      <c r="JE400" s="186"/>
      <c r="JF400" s="186"/>
      <c r="JG400" s="186"/>
      <c r="JH400" s="186"/>
      <c r="JI400" s="186"/>
      <c r="JJ400" s="186"/>
      <c r="JK400" s="186"/>
      <c r="JL400" s="186"/>
      <c r="JM400" s="186"/>
      <c r="JN400" s="186"/>
      <c r="JO400" s="186"/>
      <c r="JP400" s="186"/>
      <c r="JQ400" s="186"/>
      <c r="JR400" s="186"/>
      <c r="JS400" s="186"/>
      <c r="JT400" s="186"/>
      <c r="JU400" s="186"/>
      <c r="JV400" s="186"/>
      <c r="JW400" s="186"/>
      <c r="JX400" s="186"/>
      <c r="JY400" s="186"/>
      <c r="JZ400" s="186"/>
      <c r="KA400" s="186"/>
      <c r="KB400" s="186"/>
      <c r="KC400" s="186"/>
      <c r="KD400" s="186"/>
      <c r="KE400" s="186"/>
      <c r="KF400" s="186"/>
      <c r="KG400" s="186"/>
      <c r="KH400" s="186"/>
      <c r="KI400" s="186"/>
      <c r="KJ400" s="186"/>
      <c r="KK400" s="186"/>
      <c r="KL400" s="186"/>
      <c r="KM400" s="186"/>
      <c r="KN400" s="186"/>
      <c r="KO400" s="186"/>
      <c r="KP400" s="186"/>
      <c r="KQ400" s="186"/>
      <c r="KR400" s="186"/>
      <c r="KS400" s="186"/>
      <c r="KT400" s="186"/>
      <c r="KU400" s="186"/>
      <c r="KV400" s="186"/>
      <c r="KW400" s="186"/>
      <c r="KX400" s="186"/>
      <c r="KY400" s="186"/>
      <c r="KZ400" s="186"/>
      <c r="LA400" s="186"/>
      <c r="LB400" s="186"/>
      <c r="LC400" s="186"/>
      <c r="LD400" s="186"/>
      <c r="LE400" s="186"/>
      <c r="LF400" s="186"/>
      <c r="LG400" s="186"/>
      <c r="LH400" s="186"/>
      <c r="LI400" s="186"/>
      <c r="LJ400" s="186"/>
      <c r="LK400" s="186"/>
      <c r="LL400" s="186"/>
      <c r="LM400" s="186"/>
      <c r="LN400" s="186"/>
      <c r="LO400" s="186"/>
      <c r="LP400" s="186"/>
      <c r="LQ400" s="186"/>
      <c r="LR400" s="186"/>
      <c r="LS400" s="186"/>
      <c r="LT400" s="186"/>
      <c r="LU400" s="186"/>
      <c r="LV400" s="186"/>
      <c r="LW400" s="186"/>
      <c r="LX400" s="186"/>
      <c r="LY400" s="186"/>
      <c r="LZ400" s="186"/>
      <c r="MA400" s="186"/>
      <c r="MB400" s="186"/>
      <c r="MC400" s="186"/>
      <c r="MD400" s="186"/>
      <c r="ME400" s="186"/>
      <c r="MF400" s="186"/>
      <c r="MG400" s="186"/>
      <c r="MH400" s="186"/>
      <c r="MI400" s="186"/>
      <c r="MJ400" s="186"/>
      <c r="MK400" s="186"/>
      <c r="ML400" s="186"/>
      <c r="MM400" s="186"/>
      <c r="MN400" s="186"/>
      <c r="MO400" s="186"/>
      <c r="MP400" s="186"/>
      <c r="MQ400" s="186"/>
      <c r="MR400" s="186"/>
      <c r="MS400" s="186"/>
      <c r="MT400" s="186"/>
      <c r="MU400" s="186"/>
      <c r="MV400" s="186"/>
      <c r="MW400" s="186"/>
      <c r="MX400" s="186"/>
      <c r="MY400" s="186"/>
      <c r="MZ400" s="186"/>
      <c r="NA400" s="186"/>
      <c r="NB400" s="186"/>
      <c r="NC400" s="186"/>
      <c r="ND400" s="186"/>
      <c r="NE400" s="186"/>
      <c r="NF400" s="186"/>
      <c r="NG400" s="186"/>
      <c r="NH400" s="186"/>
      <c r="NI400" s="186"/>
      <c r="NJ400" s="186"/>
      <c r="NK400" s="186"/>
      <c r="NL400" s="186"/>
      <c r="NM400" s="186"/>
      <c r="NN400" s="186"/>
      <c r="NO400" s="186"/>
      <c r="NP400" s="186"/>
      <c r="NQ400" s="186"/>
      <c r="NR400" s="186"/>
      <c r="NS400" s="186"/>
      <c r="NT400" s="186"/>
      <c r="NU400" s="186"/>
      <c r="NV400" s="186"/>
      <c r="NW400" s="186"/>
      <c r="NX400" s="186"/>
      <c r="NY400" s="186"/>
      <c r="NZ400" s="186"/>
      <c r="OA400" s="186"/>
      <c r="OB400" s="186"/>
      <c r="OC400" s="186"/>
      <c r="OD400" s="186"/>
      <c r="OE400" s="186"/>
      <c r="OF400" s="186"/>
      <c r="OG400" s="186"/>
      <c r="OH400" s="186"/>
      <c r="OI400" s="186"/>
      <c r="OJ400" s="186"/>
      <c r="OK400" s="186"/>
      <c r="OL400" s="186"/>
      <c r="OM400" s="186"/>
      <c r="ON400" s="186"/>
      <c r="OO400" s="186"/>
      <c r="OP400" s="186"/>
      <c r="OQ400" s="186"/>
      <c r="OR400" s="186"/>
      <c r="OS400" s="186"/>
      <c r="OT400" s="186"/>
      <c r="OU400" s="186"/>
      <c r="OV400" s="186"/>
      <c r="OW400" s="186"/>
      <c r="OX400" s="186"/>
      <c r="OY400" s="186"/>
      <c r="OZ400" s="186"/>
      <c r="PA400" s="186"/>
      <c r="PB400" s="186"/>
      <c r="PC400" s="186"/>
      <c r="PD400" s="186"/>
      <c r="PE400" s="186"/>
      <c r="PF400" s="186"/>
      <c r="PG400" s="186"/>
      <c r="PH400" s="186"/>
      <c r="PI400" s="186"/>
      <c r="PJ400" s="186"/>
      <c r="PK400" s="186"/>
      <c r="PL400" s="186"/>
      <c r="PM400" s="186"/>
      <c r="PN400" s="186"/>
      <c r="PO400" s="186"/>
      <c r="PP400" s="186"/>
      <c r="PQ400" s="186"/>
      <c r="PR400" s="186"/>
      <c r="PS400" s="186"/>
      <c r="PT400" s="186"/>
      <c r="PU400" s="186"/>
      <c r="PV400" s="186"/>
      <c r="PW400" s="186"/>
      <c r="PX400" s="186"/>
      <c r="PY400" s="186"/>
      <c r="PZ400" s="186"/>
      <c r="QA400" s="186"/>
      <c r="QB400" s="186"/>
      <c r="QC400" s="186"/>
      <c r="QD400" s="186"/>
      <c r="QE400" s="186"/>
      <c r="QF400" s="186"/>
      <c r="QG400" s="186"/>
      <c r="QH400" s="186"/>
      <c r="QI400" s="186"/>
      <c r="QJ400" s="186"/>
      <c r="QK400" s="186"/>
      <c r="QL400" s="186"/>
      <c r="QM400" s="186"/>
      <c r="QN400" s="186"/>
      <c r="QO400" s="186"/>
      <c r="QP400" s="186"/>
      <c r="QQ400" s="186"/>
      <c r="QR400" s="186"/>
      <c r="QS400" s="186"/>
      <c r="QT400" s="186"/>
      <c r="QU400" s="186"/>
      <c r="QV400" s="186"/>
      <c r="QW400" s="186"/>
      <c r="QX400" s="186"/>
      <c r="QY400" s="186"/>
      <c r="QZ400" s="186"/>
      <c r="RA400" s="186"/>
      <c r="RB400" s="186"/>
      <c r="RC400" s="186"/>
      <c r="RD400" s="186"/>
      <c r="RE400" s="186"/>
      <c r="RF400" s="186"/>
      <c r="RG400" s="186"/>
      <c r="RH400" s="186"/>
      <c r="RI400" s="186"/>
      <c r="RJ400" s="186"/>
      <c r="RK400" s="186"/>
      <c r="RL400" s="186"/>
      <c r="RM400" s="186"/>
      <c r="RN400" s="186"/>
      <c r="RO400" s="186"/>
      <c r="RP400" s="186"/>
      <c r="RQ400" s="186"/>
      <c r="RR400" s="186"/>
      <c r="RS400" s="186"/>
      <c r="RT400" s="186"/>
      <c r="RU400" s="186"/>
      <c r="RV400" s="186"/>
      <c r="RW400" s="186"/>
      <c r="RX400" s="186"/>
      <c r="RY400" s="186"/>
      <c r="RZ400" s="186"/>
      <c r="SA400" s="186"/>
      <c r="SB400" s="186"/>
      <c r="SC400" s="186"/>
      <c r="SD400" s="186"/>
      <c r="SE400" s="186"/>
      <c r="SF400" s="186"/>
      <c r="SG400" s="186"/>
      <c r="SH400" s="186"/>
      <c r="SI400" s="186"/>
      <c r="SJ400" s="186"/>
      <c r="SK400" s="186"/>
      <c r="SL400" s="186"/>
      <c r="SM400" s="186"/>
      <c r="SN400" s="186"/>
      <c r="SO400" s="186"/>
      <c r="SP400" s="186"/>
      <c r="SQ400" s="186"/>
      <c r="SR400" s="186"/>
      <c r="SS400" s="186"/>
      <c r="ST400" s="186"/>
      <c r="SU400" s="186"/>
      <c r="SV400" s="186"/>
      <c r="SW400" s="186"/>
      <c r="SX400" s="186"/>
      <c r="SY400" s="186"/>
      <c r="SZ400" s="186"/>
      <c r="TA400" s="186"/>
      <c r="TB400" s="186"/>
      <c r="TC400" s="186"/>
      <c r="TD400" s="186"/>
      <c r="TE400" s="186"/>
      <c r="TF400" s="186"/>
      <c r="TG400" s="186"/>
      <c r="TH400" s="186"/>
      <c r="TI400" s="186"/>
      <c r="TJ400" s="186"/>
      <c r="TK400" s="186"/>
      <c r="TL400" s="186"/>
      <c r="TM400" s="186"/>
      <c r="TN400" s="186"/>
      <c r="TO400" s="186"/>
      <c r="TP400" s="186"/>
      <c r="TQ400" s="186"/>
      <c r="TR400" s="186"/>
      <c r="TS400" s="186"/>
      <c r="TT400" s="186"/>
      <c r="TU400" s="186"/>
      <c r="TV400" s="186"/>
      <c r="TW400" s="186"/>
      <c r="TX400" s="186"/>
      <c r="TY400" s="186"/>
      <c r="TZ400" s="186"/>
      <c r="UA400" s="186"/>
      <c r="UB400" s="186"/>
      <c r="UC400" s="186"/>
      <c r="UD400" s="186"/>
      <c r="UE400" s="186"/>
      <c r="UF400" s="186"/>
      <c r="UG400" s="186"/>
      <c r="UH400" s="186"/>
      <c r="UI400" s="186"/>
      <c r="UJ400" s="186"/>
      <c r="UK400" s="186"/>
      <c r="UL400" s="186"/>
      <c r="UM400" s="186"/>
      <c r="UN400" s="186"/>
      <c r="UO400" s="186"/>
      <c r="UP400" s="186"/>
      <c r="UQ400" s="186"/>
      <c r="UR400" s="186"/>
      <c r="US400" s="186"/>
      <c r="UT400" s="186"/>
      <c r="UU400" s="186"/>
      <c r="UV400" s="186"/>
      <c r="UW400" s="186"/>
      <c r="UX400" s="186"/>
      <c r="UY400" s="186"/>
      <c r="UZ400" s="186"/>
      <c r="VA400" s="186"/>
      <c r="VB400" s="186"/>
      <c r="VC400" s="186"/>
      <c r="VD400" s="186"/>
      <c r="VE400" s="186"/>
      <c r="VF400" s="186"/>
      <c r="VG400" s="186"/>
      <c r="VH400" s="186"/>
      <c r="VI400" s="186"/>
      <c r="VJ400" s="186"/>
      <c r="VK400" s="186"/>
      <c r="VL400" s="186"/>
      <c r="VM400" s="186"/>
      <c r="VN400" s="186"/>
      <c r="VO400" s="186"/>
      <c r="VP400" s="186"/>
      <c r="VQ400" s="186"/>
      <c r="VR400" s="186"/>
      <c r="VS400" s="186"/>
      <c r="VT400" s="186"/>
      <c r="VU400" s="186"/>
      <c r="VV400" s="186"/>
      <c r="VW400" s="186"/>
      <c r="VX400" s="186"/>
      <c r="VY400" s="186"/>
      <c r="VZ400" s="186"/>
      <c r="WA400" s="186"/>
      <c r="WB400" s="186"/>
      <c r="WC400" s="186"/>
      <c r="WD400" s="186"/>
      <c r="WE400" s="186"/>
      <c r="WF400" s="186"/>
      <c r="WG400" s="186"/>
      <c r="WH400" s="186"/>
      <c r="WI400" s="186"/>
      <c r="WJ400" s="186"/>
      <c r="WK400" s="186"/>
      <c r="WL400" s="186"/>
      <c r="WM400" s="186"/>
      <c r="WN400" s="186"/>
      <c r="WO400" s="186"/>
      <c r="WP400" s="186"/>
      <c r="WQ400" s="186"/>
      <c r="WR400" s="186"/>
      <c r="WS400" s="186"/>
      <c r="WT400" s="186"/>
      <c r="WU400" s="186"/>
      <c r="WV400" s="186"/>
      <c r="WW400" s="186"/>
      <c r="WX400" s="186"/>
      <c r="WY400" s="186"/>
      <c r="WZ400" s="186"/>
      <c r="XA400" s="186"/>
      <c r="XB400" s="186"/>
      <c r="XC400" s="186"/>
      <c r="XD400" s="186"/>
      <c r="XE400" s="186"/>
      <c r="XF400" s="186"/>
      <c r="XG400" s="186"/>
      <c r="XH400" s="186"/>
      <c r="XI400" s="186"/>
      <c r="XJ400" s="186"/>
      <c r="XK400" s="186"/>
      <c r="XL400" s="186"/>
      <c r="XM400" s="186"/>
      <c r="XN400" s="186"/>
      <c r="XO400" s="186"/>
      <c r="XP400" s="186"/>
      <c r="XQ400" s="186"/>
      <c r="XR400" s="186"/>
      <c r="XS400" s="186"/>
      <c r="XT400" s="186"/>
      <c r="XU400" s="186"/>
      <c r="XV400" s="186"/>
      <c r="XW400" s="186"/>
      <c r="XX400" s="186"/>
      <c r="XY400" s="186"/>
      <c r="XZ400" s="186"/>
      <c r="YA400" s="186"/>
      <c r="YB400" s="186"/>
      <c r="YC400" s="186"/>
      <c r="YD400" s="186"/>
      <c r="YE400" s="186"/>
      <c r="YF400" s="186"/>
      <c r="YG400" s="186"/>
      <c r="YH400" s="186"/>
      <c r="YI400" s="186"/>
      <c r="YJ400" s="186"/>
      <c r="YK400" s="186"/>
      <c r="YL400" s="186"/>
      <c r="YM400" s="186"/>
      <c r="YN400" s="186"/>
      <c r="YO400" s="186"/>
      <c r="YP400" s="186"/>
      <c r="YQ400" s="186"/>
      <c r="YR400" s="186"/>
      <c r="YS400" s="186"/>
      <c r="YT400" s="186"/>
      <c r="YU400" s="186"/>
      <c r="YV400" s="186"/>
      <c r="YW400" s="186"/>
      <c r="YX400" s="186"/>
      <c r="YY400" s="186"/>
      <c r="YZ400" s="186"/>
      <c r="ZA400" s="186"/>
      <c r="ZB400" s="186"/>
      <c r="ZC400" s="186"/>
      <c r="ZD400" s="186"/>
      <c r="ZE400" s="186"/>
      <c r="ZF400" s="186"/>
      <c r="ZG400" s="186"/>
      <c r="ZH400" s="186"/>
      <c r="ZI400" s="186"/>
      <c r="ZJ400" s="186"/>
      <c r="ZK400" s="186"/>
      <c r="ZL400" s="186"/>
      <c r="ZM400" s="186"/>
      <c r="ZN400" s="186"/>
      <c r="ZO400" s="186"/>
      <c r="ZP400" s="186"/>
      <c r="ZQ400" s="186"/>
      <c r="ZR400" s="186"/>
      <c r="ZS400" s="186"/>
      <c r="ZT400" s="186"/>
      <c r="ZU400" s="186"/>
      <c r="ZV400" s="186"/>
      <c r="ZW400" s="186"/>
      <c r="ZX400" s="186"/>
      <c r="ZY400" s="186"/>
      <c r="ZZ400" s="186"/>
      <c r="AAA400" s="186"/>
      <c r="AAB400" s="186"/>
      <c r="AAC400" s="186"/>
      <c r="AAD400" s="186"/>
      <c r="AAE400" s="186"/>
      <c r="AAF400" s="186"/>
      <c r="AAG400" s="186"/>
      <c r="AAH400" s="186"/>
      <c r="AAI400" s="186"/>
      <c r="AAJ400" s="186"/>
      <c r="AAK400" s="186"/>
      <c r="AAL400" s="186"/>
      <c r="AAM400" s="186"/>
      <c r="AAN400" s="186"/>
      <c r="AAO400" s="186"/>
      <c r="AAP400" s="186"/>
      <c r="AAQ400" s="186"/>
      <c r="AAR400" s="186"/>
      <c r="AAS400" s="186"/>
      <c r="AAT400" s="186"/>
      <c r="AAU400" s="186"/>
      <c r="AAV400" s="186"/>
      <c r="AAW400" s="186"/>
      <c r="AAX400" s="186"/>
      <c r="AAY400" s="186"/>
      <c r="AAZ400" s="186"/>
      <c r="ABA400" s="186"/>
      <c r="ABB400" s="186"/>
      <c r="ABC400" s="186"/>
      <c r="ABD400" s="186"/>
      <c r="ABE400" s="186"/>
      <c r="ABF400" s="186"/>
      <c r="ABG400" s="186"/>
      <c r="ABH400" s="186"/>
      <c r="ABI400" s="186"/>
      <c r="ABJ400" s="186"/>
      <c r="ABK400" s="186"/>
      <c r="ABL400" s="186"/>
      <c r="ABM400" s="186"/>
      <c r="ABN400" s="186"/>
      <c r="ABO400" s="186"/>
      <c r="ABP400" s="186"/>
      <c r="ABQ400" s="186"/>
      <c r="ABR400" s="186"/>
      <c r="ABS400" s="186"/>
      <c r="ABT400" s="186"/>
      <c r="ABU400" s="186"/>
      <c r="ABV400" s="186"/>
      <c r="ABW400" s="186"/>
      <c r="ABX400" s="186"/>
      <c r="ABY400" s="186"/>
      <c r="ABZ400" s="186"/>
      <c r="ACA400" s="186"/>
      <c r="ACB400" s="186"/>
      <c r="ACC400" s="186"/>
      <c r="ACD400" s="186"/>
      <c r="ACE400" s="186"/>
      <c r="ACF400" s="186"/>
      <c r="ACG400" s="186"/>
      <c r="ACH400" s="186"/>
      <c r="ACI400" s="186"/>
      <c r="ACJ400" s="186"/>
      <c r="ACK400" s="186"/>
      <c r="ACL400" s="186"/>
      <c r="ACM400" s="186"/>
      <c r="ACN400" s="186"/>
      <c r="ACO400" s="186"/>
      <c r="ACP400" s="186"/>
      <c r="ACQ400" s="186"/>
      <c r="ACR400" s="186"/>
      <c r="ACS400" s="186"/>
      <c r="ACT400" s="186"/>
      <c r="ACU400" s="186"/>
      <c r="ACV400" s="186"/>
      <c r="ACW400" s="186"/>
      <c r="ACX400" s="186"/>
      <c r="ACY400" s="186"/>
      <c r="ACZ400" s="186"/>
      <c r="ADA400" s="186"/>
      <c r="ADB400" s="186"/>
      <c r="ADC400" s="186"/>
      <c r="ADD400" s="186"/>
      <c r="ADE400" s="186"/>
      <c r="ADF400" s="186"/>
      <c r="ADG400" s="186"/>
      <c r="ADH400" s="186"/>
      <c r="ADI400" s="186"/>
      <c r="ADJ400" s="186"/>
      <c r="ADK400" s="186"/>
      <c r="ADL400" s="186"/>
      <c r="ADM400" s="186"/>
      <c r="ADN400" s="186"/>
      <c r="ADO400" s="186"/>
      <c r="ADP400" s="186"/>
      <c r="ADQ400" s="186"/>
      <c r="ADR400" s="186"/>
      <c r="ADS400" s="186"/>
      <c r="ADT400" s="186"/>
      <c r="ADU400" s="186"/>
      <c r="ADV400" s="186"/>
      <c r="ADW400" s="186"/>
      <c r="ADX400" s="186"/>
      <c r="ADY400" s="186"/>
      <c r="ADZ400" s="186"/>
      <c r="AEA400" s="186"/>
      <c r="AEB400" s="186"/>
      <c r="AEC400" s="186"/>
      <c r="AED400" s="186"/>
      <c r="AEE400" s="186"/>
      <c r="AEF400" s="186"/>
      <c r="AEG400" s="186"/>
      <c r="AEH400" s="186"/>
      <c r="AEI400" s="186"/>
      <c r="AEJ400" s="186"/>
      <c r="AEK400" s="186"/>
      <c r="AEL400" s="186"/>
      <c r="AEM400" s="186"/>
      <c r="AEN400" s="186"/>
      <c r="AEO400" s="186"/>
      <c r="AEP400" s="186"/>
      <c r="AEQ400" s="186"/>
      <c r="AER400" s="186"/>
      <c r="AES400" s="186"/>
      <c r="AET400" s="186"/>
      <c r="AEU400" s="186"/>
      <c r="AEV400" s="186"/>
      <c r="AEW400" s="186"/>
      <c r="AEX400" s="186"/>
      <c r="AEY400" s="186"/>
      <c r="AEZ400" s="186"/>
      <c r="AFA400" s="186"/>
      <c r="AFB400" s="186"/>
      <c r="AFC400" s="186"/>
      <c r="AFD400" s="186"/>
      <c r="AFE400" s="186"/>
      <c r="AFF400" s="186"/>
      <c r="AFG400" s="186"/>
      <c r="AFH400" s="186"/>
      <c r="AFI400" s="186"/>
      <c r="AFJ400" s="186"/>
      <c r="AFK400" s="186"/>
      <c r="AFL400" s="186"/>
      <c r="AFM400" s="186"/>
      <c r="AFN400" s="186"/>
      <c r="AFO400" s="186"/>
      <c r="AFP400" s="186"/>
      <c r="AFQ400" s="186"/>
      <c r="AFR400" s="186"/>
      <c r="AFS400" s="186"/>
      <c r="AFT400" s="186"/>
      <c r="AFU400" s="186"/>
      <c r="AFV400" s="186"/>
      <c r="AFW400" s="186"/>
      <c r="AFX400" s="186"/>
      <c r="AFY400" s="186"/>
      <c r="AFZ400" s="186"/>
      <c r="AGA400" s="186"/>
      <c r="AGB400" s="186"/>
      <c r="AGC400" s="186"/>
      <c r="AGD400" s="186"/>
      <c r="AGE400" s="186"/>
      <c r="AGF400" s="186"/>
      <c r="AGG400" s="186"/>
      <c r="AGH400" s="186"/>
      <c r="AGI400" s="186"/>
      <c r="AGJ400" s="186"/>
      <c r="AGK400" s="186"/>
      <c r="AGL400" s="186"/>
      <c r="AGM400" s="186"/>
      <c r="AGN400" s="186"/>
      <c r="AGO400" s="186"/>
      <c r="AGP400" s="186"/>
      <c r="AGQ400" s="186"/>
      <c r="AGR400" s="186"/>
      <c r="AGS400" s="186"/>
      <c r="AGT400" s="186"/>
      <c r="AGU400" s="186"/>
      <c r="AGV400" s="186"/>
      <c r="AGW400" s="186"/>
      <c r="AGX400" s="186"/>
      <c r="AGY400" s="186"/>
      <c r="AGZ400" s="186"/>
      <c r="AHA400" s="186"/>
      <c r="AHB400" s="186"/>
      <c r="AHC400" s="186"/>
      <c r="AHD400" s="186"/>
      <c r="AHE400" s="186"/>
      <c r="AHF400" s="186"/>
      <c r="AHG400" s="186"/>
      <c r="AHH400" s="186"/>
      <c r="AHI400" s="186"/>
      <c r="AHJ400" s="186"/>
      <c r="AHK400" s="186"/>
      <c r="AHL400" s="186"/>
      <c r="AHM400" s="186"/>
      <c r="AHN400" s="186"/>
      <c r="AHO400" s="186"/>
      <c r="AHP400" s="186"/>
      <c r="AHQ400" s="186"/>
      <c r="AHR400" s="186"/>
      <c r="AHS400" s="186"/>
      <c r="AHT400" s="186"/>
      <c r="AHU400" s="186"/>
      <c r="AHV400" s="186"/>
      <c r="AHW400" s="186"/>
      <c r="AHX400" s="186"/>
      <c r="AHY400" s="186"/>
      <c r="AHZ400" s="186"/>
      <c r="AIA400" s="186"/>
      <c r="AIB400" s="186"/>
      <c r="AIC400" s="186"/>
      <c r="AID400" s="186"/>
      <c r="AIE400" s="186"/>
      <c r="AIF400" s="186"/>
      <c r="AIG400" s="186"/>
      <c r="AIH400" s="186"/>
      <c r="AII400" s="186"/>
      <c r="AIJ400" s="186"/>
      <c r="AIK400" s="186"/>
      <c r="AIL400" s="186"/>
      <c r="AIM400" s="186"/>
      <c r="AIN400" s="186"/>
      <c r="AIO400" s="186"/>
      <c r="AIP400" s="186"/>
      <c r="AIQ400" s="186"/>
      <c r="AIR400" s="186"/>
      <c r="AIS400" s="186"/>
      <c r="AIT400" s="186"/>
      <c r="AIU400" s="186"/>
      <c r="AIV400" s="186"/>
      <c r="AIW400" s="186"/>
      <c r="AIX400" s="186"/>
      <c r="AIY400" s="186"/>
      <c r="AIZ400" s="186"/>
      <c r="AJA400" s="186"/>
      <c r="AJB400" s="186"/>
      <c r="AJC400" s="186"/>
      <c r="AJD400" s="186"/>
      <c r="AJE400" s="186"/>
      <c r="AJF400" s="186"/>
      <c r="AJG400" s="186"/>
      <c r="AJH400" s="186"/>
      <c r="AJI400" s="186"/>
      <c r="AJJ400" s="186"/>
      <c r="AJK400" s="186"/>
      <c r="AJL400" s="186"/>
      <c r="AJM400" s="186"/>
      <c r="AJN400" s="186"/>
      <c r="AJO400" s="186"/>
      <c r="AJP400" s="186"/>
      <c r="AJQ400" s="186"/>
      <c r="AJR400" s="186"/>
      <c r="AJS400" s="186"/>
      <c r="AJT400" s="186"/>
      <c r="AJU400" s="186"/>
      <c r="AJV400" s="186"/>
      <c r="AJW400" s="186"/>
      <c r="AJX400" s="186"/>
      <c r="AJY400" s="186"/>
      <c r="AJZ400" s="186"/>
      <c r="AKA400" s="186"/>
      <c r="AKB400" s="186"/>
      <c r="AKC400" s="186"/>
      <c r="AKD400" s="186"/>
      <c r="AKE400" s="186"/>
      <c r="AKF400" s="186"/>
      <c r="AKG400" s="186"/>
      <c r="AKH400" s="186"/>
      <c r="AKI400" s="186"/>
      <c r="AKJ400" s="186"/>
      <c r="AKK400" s="186"/>
      <c r="AKL400" s="186"/>
      <c r="AKM400" s="186"/>
      <c r="AKN400" s="186"/>
      <c r="AKO400" s="186"/>
      <c r="AKP400" s="186"/>
      <c r="AKQ400" s="186"/>
      <c r="AKR400" s="186"/>
      <c r="AKS400" s="186"/>
      <c r="AKT400" s="186"/>
      <c r="AKU400" s="186"/>
      <c r="AKV400" s="186"/>
      <c r="AKW400" s="186"/>
      <c r="AKX400" s="186"/>
      <c r="AKY400" s="186"/>
      <c r="AKZ400" s="186"/>
      <c r="ALA400" s="186"/>
      <c r="ALB400" s="186"/>
      <c r="ALC400" s="186"/>
      <c r="ALD400" s="186"/>
      <c r="ALE400" s="186"/>
      <c r="ALF400" s="186"/>
      <c r="ALG400" s="186"/>
      <c r="ALH400" s="186"/>
      <c r="ALI400" s="186"/>
      <c r="ALJ400" s="186"/>
      <c r="ALK400" s="186"/>
      <c r="ALL400" s="186"/>
      <c r="ALM400" s="186"/>
      <c r="ALN400" s="186"/>
      <c r="ALO400" s="186"/>
      <c r="ALP400" s="186"/>
      <c r="ALQ400" s="186"/>
      <c r="ALR400" s="186"/>
      <c r="ALS400" s="186"/>
      <c r="ALT400" s="186"/>
      <c r="ALU400" s="186"/>
      <c r="ALV400" s="186"/>
      <c r="ALW400" s="186"/>
      <c r="ALX400" s="186"/>
      <c r="ALY400" s="186"/>
      <c r="ALZ400" s="186"/>
      <c r="AMA400" s="186"/>
      <c r="AMB400" s="186"/>
      <c r="AMC400" s="186"/>
      <c r="AMD400" s="186"/>
      <c r="AME400" s="186"/>
      <c r="AMF400" s="186"/>
      <c r="AMG400" s="186"/>
      <c r="AMH400" s="186"/>
      <c r="AMI400" s="186"/>
      <c r="AMJ400" s="186"/>
      <c r="AMK400" s="186"/>
    </row>
    <row r="401" spans="1:1025" s="187" customFormat="1" ht="96" customHeight="1">
      <c r="A401" s="178">
        <v>239</v>
      </c>
      <c r="B401" s="161" t="s">
        <v>1020</v>
      </c>
      <c r="C401" s="161"/>
      <c r="D401" s="161"/>
      <c r="E401" s="161" t="s">
        <v>467</v>
      </c>
      <c r="F401" s="161">
        <v>6.5</v>
      </c>
      <c r="G401" s="161">
        <v>1</v>
      </c>
      <c r="H401" s="161">
        <v>1.1000000000000001</v>
      </c>
      <c r="I401" s="161" t="s">
        <v>542</v>
      </c>
      <c r="J401" s="161" t="s">
        <v>542</v>
      </c>
      <c r="K401" s="161" t="s">
        <v>542</v>
      </c>
      <c r="L401" s="161" t="s">
        <v>542</v>
      </c>
      <c r="M401" s="161" t="s">
        <v>469</v>
      </c>
      <c r="N401" s="185">
        <v>1060263000016</v>
      </c>
      <c r="O401" s="161" t="s">
        <v>851</v>
      </c>
      <c r="P401" s="161"/>
      <c r="Q401" s="161"/>
      <c r="R401" s="161"/>
      <c r="S401" s="161"/>
      <c r="T401" s="161"/>
      <c r="U401" s="161"/>
      <c r="V401" s="161"/>
      <c r="W401" s="161" t="s">
        <v>471</v>
      </c>
      <c r="X401" s="161" t="s">
        <v>852</v>
      </c>
      <c r="Y401" s="161" t="s">
        <v>840</v>
      </c>
      <c r="Z401" s="161" t="s">
        <v>469</v>
      </c>
      <c r="AA401" s="185">
        <v>1060263000016</v>
      </c>
      <c r="AB401" s="161" t="s">
        <v>852</v>
      </c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6"/>
      <c r="AT401" s="186"/>
      <c r="AU401" s="186"/>
      <c r="AV401" s="186"/>
      <c r="AW401" s="186"/>
      <c r="AX401" s="186"/>
      <c r="AY401" s="186"/>
      <c r="AZ401" s="186"/>
      <c r="BA401" s="186"/>
      <c r="BB401" s="186"/>
      <c r="BC401" s="186"/>
      <c r="BD401" s="186"/>
      <c r="BE401" s="186"/>
      <c r="BF401" s="186"/>
      <c r="BG401" s="186"/>
      <c r="BH401" s="186"/>
      <c r="BI401" s="186"/>
      <c r="BJ401" s="186"/>
      <c r="BK401" s="186"/>
      <c r="BL401" s="186"/>
      <c r="BM401" s="186"/>
      <c r="BN401" s="186"/>
      <c r="BO401" s="186"/>
      <c r="BP401" s="186"/>
      <c r="BQ401" s="186"/>
      <c r="BR401" s="186"/>
      <c r="BS401" s="186"/>
      <c r="BT401" s="186"/>
      <c r="BU401" s="186"/>
      <c r="BV401" s="186"/>
      <c r="BW401" s="186"/>
      <c r="BX401" s="186"/>
      <c r="BY401" s="186"/>
      <c r="BZ401" s="186"/>
      <c r="CA401" s="186"/>
      <c r="CB401" s="186"/>
      <c r="CC401" s="186"/>
      <c r="CD401" s="186"/>
      <c r="CE401" s="186"/>
      <c r="CF401" s="186"/>
      <c r="CG401" s="186"/>
      <c r="CH401" s="186"/>
      <c r="CI401" s="186"/>
      <c r="CJ401" s="186"/>
      <c r="CK401" s="186"/>
      <c r="CL401" s="186"/>
      <c r="CM401" s="186"/>
      <c r="CN401" s="186"/>
      <c r="CO401" s="186"/>
      <c r="CP401" s="186"/>
      <c r="CQ401" s="186"/>
      <c r="CR401" s="186"/>
      <c r="CS401" s="186"/>
      <c r="CT401" s="186"/>
      <c r="CU401" s="186"/>
      <c r="CV401" s="186"/>
      <c r="CW401" s="186"/>
      <c r="CX401" s="186"/>
      <c r="CY401" s="186"/>
      <c r="CZ401" s="186"/>
      <c r="DA401" s="186"/>
      <c r="DB401" s="186"/>
      <c r="DC401" s="186"/>
      <c r="DD401" s="186"/>
      <c r="DE401" s="186"/>
      <c r="DF401" s="186"/>
      <c r="DG401" s="186"/>
      <c r="DH401" s="186"/>
      <c r="DI401" s="186"/>
      <c r="DJ401" s="186"/>
      <c r="DK401" s="186"/>
      <c r="DL401" s="186"/>
      <c r="DM401" s="186"/>
      <c r="DN401" s="186"/>
      <c r="DO401" s="186"/>
      <c r="DP401" s="186"/>
      <c r="DQ401" s="186"/>
      <c r="DR401" s="186"/>
      <c r="DS401" s="186"/>
      <c r="DT401" s="186"/>
      <c r="DU401" s="186"/>
      <c r="DV401" s="186"/>
      <c r="DW401" s="186"/>
      <c r="DX401" s="186"/>
      <c r="DY401" s="186"/>
      <c r="DZ401" s="186"/>
      <c r="EA401" s="186"/>
      <c r="EB401" s="186"/>
      <c r="EC401" s="186"/>
      <c r="ED401" s="186"/>
      <c r="EE401" s="186"/>
      <c r="EF401" s="186"/>
      <c r="EG401" s="186"/>
      <c r="EH401" s="186"/>
      <c r="EI401" s="186"/>
      <c r="EJ401" s="186"/>
      <c r="EK401" s="186"/>
      <c r="EL401" s="186"/>
      <c r="EM401" s="186"/>
      <c r="EN401" s="186"/>
      <c r="EO401" s="186"/>
      <c r="EP401" s="186"/>
      <c r="EQ401" s="186"/>
      <c r="ER401" s="186"/>
      <c r="ES401" s="186"/>
      <c r="ET401" s="186"/>
      <c r="EU401" s="186"/>
      <c r="EV401" s="186"/>
      <c r="EW401" s="186"/>
      <c r="EX401" s="186"/>
      <c r="EY401" s="186"/>
      <c r="EZ401" s="186"/>
      <c r="FA401" s="186"/>
      <c r="FB401" s="186"/>
      <c r="FC401" s="186"/>
      <c r="FD401" s="186"/>
      <c r="FE401" s="186"/>
      <c r="FF401" s="186"/>
      <c r="FG401" s="186"/>
      <c r="FH401" s="186"/>
      <c r="FI401" s="186"/>
      <c r="FJ401" s="186"/>
      <c r="FK401" s="186"/>
      <c r="FL401" s="186"/>
      <c r="FM401" s="186"/>
      <c r="FN401" s="186"/>
      <c r="FO401" s="186"/>
      <c r="FP401" s="186"/>
      <c r="FQ401" s="186"/>
      <c r="FR401" s="186"/>
      <c r="FS401" s="186"/>
      <c r="FT401" s="186"/>
      <c r="FU401" s="186"/>
      <c r="FV401" s="186"/>
      <c r="FW401" s="186"/>
      <c r="FX401" s="186"/>
      <c r="FY401" s="186"/>
      <c r="FZ401" s="186"/>
      <c r="GA401" s="186"/>
      <c r="GB401" s="186"/>
      <c r="GC401" s="186"/>
      <c r="GD401" s="186"/>
      <c r="GE401" s="186"/>
      <c r="GF401" s="186"/>
      <c r="GG401" s="186"/>
      <c r="GH401" s="186"/>
      <c r="GI401" s="186"/>
      <c r="GJ401" s="186"/>
      <c r="GK401" s="186"/>
      <c r="GL401" s="186"/>
      <c r="GM401" s="186"/>
      <c r="GN401" s="186"/>
      <c r="GO401" s="186"/>
      <c r="GP401" s="186"/>
      <c r="GQ401" s="186"/>
      <c r="GR401" s="186"/>
      <c r="GS401" s="186"/>
      <c r="GT401" s="186"/>
      <c r="GU401" s="186"/>
      <c r="GV401" s="186"/>
      <c r="GW401" s="186"/>
      <c r="GX401" s="186"/>
      <c r="GY401" s="186"/>
      <c r="GZ401" s="186"/>
      <c r="HA401" s="186"/>
      <c r="HB401" s="186"/>
      <c r="HC401" s="186"/>
      <c r="HD401" s="186"/>
      <c r="HE401" s="186"/>
      <c r="HF401" s="186"/>
      <c r="HG401" s="186"/>
      <c r="HH401" s="186"/>
      <c r="HI401" s="186"/>
      <c r="HJ401" s="186"/>
      <c r="HK401" s="186"/>
      <c r="HL401" s="186"/>
      <c r="HM401" s="186"/>
      <c r="HN401" s="186"/>
      <c r="HO401" s="186"/>
      <c r="HP401" s="186"/>
      <c r="HQ401" s="186"/>
      <c r="HR401" s="186"/>
      <c r="HS401" s="186"/>
      <c r="HT401" s="186"/>
      <c r="HU401" s="186"/>
      <c r="HV401" s="186"/>
      <c r="HW401" s="186"/>
      <c r="HX401" s="186"/>
      <c r="HY401" s="186"/>
      <c r="HZ401" s="186"/>
      <c r="IA401" s="186"/>
      <c r="IB401" s="186"/>
      <c r="IC401" s="186"/>
      <c r="ID401" s="186"/>
      <c r="IE401" s="186"/>
      <c r="IF401" s="186"/>
      <c r="IG401" s="186"/>
      <c r="IH401" s="186"/>
      <c r="II401" s="186"/>
      <c r="IJ401" s="186"/>
      <c r="IK401" s="186"/>
      <c r="IL401" s="186"/>
      <c r="IM401" s="186"/>
      <c r="IN401" s="186"/>
      <c r="IO401" s="186"/>
      <c r="IP401" s="186"/>
      <c r="IQ401" s="186"/>
      <c r="IR401" s="186"/>
      <c r="IS401" s="186"/>
      <c r="IT401" s="186"/>
      <c r="IU401" s="186"/>
      <c r="IV401" s="186"/>
      <c r="IW401" s="186"/>
      <c r="IX401" s="186"/>
      <c r="IY401" s="186"/>
      <c r="IZ401" s="186"/>
      <c r="JA401" s="186"/>
      <c r="JB401" s="186"/>
      <c r="JC401" s="186"/>
      <c r="JD401" s="186"/>
      <c r="JE401" s="186"/>
      <c r="JF401" s="186"/>
      <c r="JG401" s="186"/>
      <c r="JH401" s="186"/>
      <c r="JI401" s="186"/>
      <c r="JJ401" s="186"/>
      <c r="JK401" s="186"/>
      <c r="JL401" s="186"/>
      <c r="JM401" s="186"/>
      <c r="JN401" s="186"/>
      <c r="JO401" s="186"/>
      <c r="JP401" s="186"/>
      <c r="JQ401" s="186"/>
      <c r="JR401" s="186"/>
      <c r="JS401" s="186"/>
      <c r="JT401" s="186"/>
      <c r="JU401" s="186"/>
      <c r="JV401" s="186"/>
      <c r="JW401" s="186"/>
      <c r="JX401" s="186"/>
      <c r="JY401" s="186"/>
      <c r="JZ401" s="186"/>
      <c r="KA401" s="186"/>
      <c r="KB401" s="186"/>
      <c r="KC401" s="186"/>
      <c r="KD401" s="186"/>
      <c r="KE401" s="186"/>
      <c r="KF401" s="186"/>
      <c r="KG401" s="186"/>
      <c r="KH401" s="186"/>
      <c r="KI401" s="186"/>
      <c r="KJ401" s="186"/>
      <c r="KK401" s="186"/>
      <c r="KL401" s="186"/>
      <c r="KM401" s="186"/>
      <c r="KN401" s="186"/>
      <c r="KO401" s="186"/>
      <c r="KP401" s="186"/>
      <c r="KQ401" s="186"/>
      <c r="KR401" s="186"/>
      <c r="KS401" s="186"/>
      <c r="KT401" s="186"/>
      <c r="KU401" s="186"/>
      <c r="KV401" s="186"/>
      <c r="KW401" s="186"/>
      <c r="KX401" s="186"/>
      <c r="KY401" s="186"/>
      <c r="KZ401" s="186"/>
      <c r="LA401" s="186"/>
      <c r="LB401" s="186"/>
      <c r="LC401" s="186"/>
      <c r="LD401" s="186"/>
      <c r="LE401" s="186"/>
      <c r="LF401" s="186"/>
      <c r="LG401" s="186"/>
      <c r="LH401" s="186"/>
      <c r="LI401" s="186"/>
      <c r="LJ401" s="186"/>
      <c r="LK401" s="186"/>
      <c r="LL401" s="186"/>
      <c r="LM401" s="186"/>
      <c r="LN401" s="186"/>
      <c r="LO401" s="186"/>
      <c r="LP401" s="186"/>
      <c r="LQ401" s="186"/>
      <c r="LR401" s="186"/>
      <c r="LS401" s="186"/>
      <c r="LT401" s="186"/>
      <c r="LU401" s="186"/>
      <c r="LV401" s="186"/>
      <c r="LW401" s="186"/>
      <c r="LX401" s="186"/>
      <c r="LY401" s="186"/>
      <c r="LZ401" s="186"/>
      <c r="MA401" s="186"/>
      <c r="MB401" s="186"/>
      <c r="MC401" s="186"/>
      <c r="MD401" s="186"/>
      <c r="ME401" s="186"/>
      <c r="MF401" s="186"/>
      <c r="MG401" s="186"/>
      <c r="MH401" s="186"/>
      <c r="MI401" s="186"/>
      <c r="MJ401" s="186"/>
      <c r="MK401" s="186"/>
      <c r="ML401" s="186"/>
      <c r="MM401" s="186"/>
      <c r="MN401" s="186"/>
      <c r="MO401" s="186"/>
      <c r="MP401" s="186"/>
      <c r="MQ401" s="186"/>
      <c r="MR401" s="186"/>
      <c r="MS401" s="186"/>
      <c r="MT401" s="186"/>
      <c r="MU401" s="186"/>
      <c r="MV401" s="186"/>
      <c r="MW401" s="186"/>
      <c r="MX401" s="186"/>
      <c r="MY401" s="186"/>
      <c r="MZ401" s="186"/>
      <c r="NA401" s="186"/>
      <c r="NB401" s="186"/>
      <c r="NC401" s="186"/>
      <c r="ND401" s="186"/>
      <c r="NE401" s="186"/>
      <c r="NF401" s="186"/>
      <c r="NG401" s="186"/>
      <c r="NH401" s="186"/>
      <c r="NI401" s="186"/>
      <c r="NJ401" s="186"/>
      <c r="NK401" s="186"/>
      <c r="NL401" s="186"/>
      <c r="NM401" s="186"/>
      <c r="NN401" s="186"/>
      <c r="NO401" s="186"/>
      <c r="NP401" s="186"/>
      <c r="NQ401" s="186"/>
      <c r="NR401" s="186"/>
      <c r="NS401" s="186"/>
      <c r="NT401" s="186"/>
      <c r="NU401" s="186"/>
      <c r="NV401" s="186"/>
      <c r="NW401" s="186"/>
      <c r="NX401" s="186"/>
      <c r="NY401" s="186"/>
      <c r="NZ401" s="186"/>
      <c r="OA401" s="186"/>
      <c r="OB401" s="186"/>
      <c r="OC401" s="186"/>
      <c r="OD401" s="186"/>
      <c r="OE401" s="186"/>
      <c r="OF401" s="186"/>
      <c r="OG401" s="186"/>
      <c r="OH401" s="186"/>
      <c r="OI401" s="186"/>
      <c r="OJ401" s="186"/>
      <c r="OK401" s="186"/>
      <c r="OL401" s="186"/>
      <c r="OM401" s="186"/>
      <c r="ON401" s="186"/>
      <c r="OO401" s="186"/>
      <c r="OP401" s="186"/>
      <c r="OQ401" s="186"/>
      <c r="OR401" s="186"/>
      <c r="OS401" s="186"/>
      <c r="OT401" s="186"/>
      <c r="OU401" s="186"/>
      <c r="OV401" s="186"/>
      <c r="OW401" s="186"/>
      <c r="OX401" s="186"/>
      <c r="OY401" s="186"/>
      <c r="OZ401" s="186"/>
      <c r="PA401" s="186"/>
      <c r="PB401" s="186"/>
      <c r="PC401" s="186"/>
      <c r="PD401" s="186"/>
      <c r="PE401" s="186"/>
      <c r="PF401" s="186"/>
      <c r="PG401" s="186"/>
      <c r="PH401" s="186"/>
      <c r="PI401" s="186"/>
      <c r="PJ401" s="186"/>
      <c r="PK401" s="186"/>
      <c r="PL401" s="186"/>
      <c r="PM401" s="186"/>
      <c r="PN401" s="186"/>
      <c r="PO401" s="186"/>
      <c r="PP401" s="186"/>
      <c r="PQ401" s="186"/>
      <c r="PR401" s="186"/>
      <c r="PS401" s="186"/>
      <c r="PT401" s="186"/>
      <c r="PU401" s="186"/>
      <c r="PV401" s="186"/>
      <c r="PW401" s="186"/>
      <c r="PX401" s="186"/>
      <c r="PY401" s="186"/>
      <c r="PZ401" s="186"/>
      <c r="QA401" s="186"/>
      <c r="QB401" s="186"/>
      <c r="QC401" s="186"/>
      <c r="QD401" s="186"/>
      <c r="QE401" s="186"/>
      <c r="QF401" s="186"/>
      <c r="QG401" s="186"/>
      <c r="QH401" s="186"/>
      <c r="QI401" s="186"/>
      <c r="QJ401" s="186"/>
      <c r="QK401" s="186"/>
      <c r="QL401" s="186"/>
      <c r="QM401" s="186"/>
      <c r="QN401" s="186"/>
      <c r="QO401" s="186"/>
      <c r="QP401" s="186"/>
      <c r="QQ401" s="186"/>
      <c r="QR401" s="186"/>
      <c r="QS401" s="186"/>
      <c r="QT401" s="186"/>
      <c r="QU401" s="186"/>
      <c r="QV401" s="186"/>
      <c r="QW401" s="186"/>
      <c r="QX401" s="186"/>
      <c r="QY401" s="186"/>
      <c r="QZ401" s="186"/>
      <c r="RA401" s="186"/>
      <c r="RB401" s="186"/>
      <c r="RC401" s="186"/>
      <c r="RD401" s="186"/>
      <c r="RE401" s="186"/>
      <c r="RF401" s="186"/>
      <c r="RG401" s="186"/>
      <c r="RH401" s="186"/>
      <c r="RI401" s="186"/>
      <c r="RJ401" s="186"/>
      <c r="RK401" s="186"/>
      <c r="RL401" s="186"/>
      <c r="RM401" s="186"/>
      <c r="RN401" s="186"/>
      <c r="RO401" s="186"/>
      <c r="RP401" s="186"/>
      <c r="RQ401" s="186"/>
      <c r="RR401" s="186"/>
      <c r="RS401" s="186"/>
      <c r="RT401" s="186"/>
      <c r="RU401" s="186"/>
      <c r="RV401" s="186"/>
      <c r="RW401" s="186"/>
      <c r="RX401" s="186"/>
      <c r="RY401" s="186"/>
      <c r="RZ401" s="186"/>
      <c r="SA401" s="186"/>
      <c r="SB401" s="186"/>
      <c r="SC401" s="186"/>
      <c r="SD401" s="186"/>
      <c r="SE401" s="186"/>
      <c r="SF401" s="186"/>
      <c r="SG401" s="186"/>
      <c r="SH401" s="186"/>
      <c r="SI401" s="186"/>
      <c r="SJ401" s="186"/>
      <c r="SK401" s="186"/>
      <c r="SL401" s="186"/>
      <c r="SM401" s="186"/>
      <c r="SN401" s="186"/>
      <c r="SO401" s="186"/>
      <c r="SP401" s="186"/>
      <c r="SQ401" s="186"/>
      <c r="SR401" s="186"/>
      <c r="SS401" s="186"/>
      <c r="ST401" s="186"/>
      <c r="SU401" s="186"/>
      <c r="SV401" s="186"/>
      <c r="SW401" s="186"/>
      <c r="SX401" s="186"/>
      <c r="SY401" s="186"/>
      <c r="SZ401" s="186"/>
      <c r="TA401" s="186"/>
      <c r="TB401" s="186"/>
      <c r="TC401" s="186"/>
      <c r="TD401" s="186"/>
      <c r="TE401" s="186"/>
      <c r="TF401" s="186"/>
      <c r="TG401" s="186"/>
      <c r="TH401" s="186"/>
      <c r="TI401" s="186"/>
      <c r="TJ401" s="186"/>
      <c r="TK401" s="186"/>
      <c r="TL401" s="186"/>
      <c r="TM401" s="186"/>
      <c r="TN401" s="186"/>
      <c r="TO401" s="186"/>
      <c r="TP401" s="186"/>
      <c r="TQ401" s="186"/>
      <c r="TR401" s="186"/>
      <c r="TS401" s="186"/>
      <c r="TT401" s="186"/>
      <c r="TU401" s="186"/>
      <c r="TV401" s="186"/>
      <c r="TW401" s="186"/>
      <c r="TX401" s="186"/>
      <c r="TY401" s="186"/>
      <c r="TZ401" s="186"/>
      <c r="UA401" s="186"/>
      <c r="UB401" s="186"/>
      <c r="UC401" s="186"/>
      <c r="UD401" s="186"/>
      <c r="UE401" s="186"/>
      <c r="UF401" s="186"/>
      <c r="UG401" s="186"/>
      <c r="UH401" s="186"/>
      <c r="UI401" s="186"/>
      <c r="UJ401" s="186"/>
      <c r="UK401" s="186"/>
      <c r="UL401" s="186"/>
      <c r="UM401" s="186"/>
      <c r="UN401" s="186"/>
      <c r="UO401" s="186"/>
      <c r="UP401" s="186"/>
      <c r="UQ401" s="186"/>
      <c r="UR401" s="186"/>
      <c r="US401" s="186"/>
      <c r="UT401" s="186"/>
      <c r="UU401" s="186"/>
      <c r="UV401" s="186"/>
      <c r="UW401" s="186"/>
      <c r="UX401" s="186"/>
      <c r="UY401" s="186"/>
      <c r="UZ401" s="186"/>
      <c r="VA401" s="186"/>
      <c r="VB401" s="186"/>
      <c r="VC401" s="186"/>
      <c r="VD401" s="186"/>
      <c r="VE401" s="186"/>
      <c r="VF401" s="186"/>
      <c r="VG401" s="186"/>
      <c r="VH401" s="186"/>
      <c r="VI401" s="186"/>
      <c r="VJ401" s="186"/>
      <c r="VK401" s="186"/>
      <c r="VL401" s="186"/>
      <c r="VM401" s="186"/>
      <c r="VN401" s="186"/>
      <c r="VO401" s="186"/>
      <c r="VP401" s="186"/>
      <c r="VQ401" s="186"/>
      <c r="VR401" s="186"/>
      <c r="VS401" s="186"/>
      <c r="VT401" s="186"/>
      <c r="VU401" s="186"/>
      <c r="VV401" s="186"/>
      <c r="VW401" s="186"/>
      <c r="VX401" s="186"/>
      <c r="VY401" s="186"/>
      <c r="VZ401" s="186"/>
      <c r="WA401" s="186"/>
      <c r="WB401" s="186"/>
      <c r="WC401" s="186"/>
      <c r="WD401" s="186"/>
      <c r="WE401" s="186"/>
      <c r="WF401" s="186"/>
      <c r="WG401" s="186"/>
      <c r="WH401" s="186"/>
      <c r="WI401" s="186"/>
      <c r="WJ401" s="186"/>
      <c r="WK401" s="186"/>
      <c r="WL401" s="186"/>
      <c r="WM401" s="186"/>
      <c r="WN401" s="186"/>
      <c r="WO401" s="186"/>
      <c r="WP401" s="186"/>
      <c r="WQ401" s="186"/>
      <c r="WR401" s="186"/>
      <c r="WS401" s="186"/>
      <c r="WT401" s="186"/>
      <c r="WU401" s="186"/>
      <c r="WV401" s="186"/>
      <c r="WW401" s="186"/>
      <c r="WX401" s="186"/>
      <c r="WY401" s="186"/>
      <c r="WZ401" s="186"/>
      <c r="XA401" s="186"/>
      <c r="XB401" s="186"/>
      <c r="XC401" s="186"/>
      <c r="XD401" s="186"/>
      <c r="XE401" s="186"/>
      <c r="XF401" s="186"/>
      <c r="XG401" s="186"/>
      <c r="XH401" s="186"/>
      <c r="XI401" s="186"/>
      <c r="XJ401" s="186"/>
      <c r="XK401" s="186"/>
      <c r="XL401" s="186"/>
      <c r="XM401" s="186"/>
      <c r="XN401" s="186"/>
      <c r="XO401" s="186"/>
      <c r="XP401" s="186"/>
      <c r="XQ401" s="186"/>
      <c r="XR401" s="186"/>
      <c r="XS401" s="186"/>
      <c r="XT401" s="186"/>
      <c r="XU401" s="186"/>
      <c r="XV401" s="186"/>
      <c r="XW401" s="186"/>
      <c r="XX401" s="186"/>
      <c r="XY401" s="186"/>
      <c r="XZ401" s="186"/>
      <c r="YA401" s="186"/>
      <c r="YB401" s="186"/>
      <c r="YC401" s="186"/>
      <c r="YD401" s="186"/>
      <c r="YE401" s="186"/>
      <c r="YF401" s="186"/>
      <c r="YG401" s="186"/>
      <c r="YH401" s="186"/>
      <c r="YI401" s="186"/>
      <c r="YJ401" s="186"/>
      <c r="YK401" s="186"/>
      <c r="YL401" s="186"/>
      <c r="YM401" s="186"/>
      <c r="YN401" s="186"/>
      <c r="YO401" s="186"/>
      <c r="YP401" s="186"/>
      <c r="YQ401" s="186"/>
      <c r="YR401" s="186"/>
      <c r="YS401" s="186"/>
      <c r="YT401" s="186"/>
      <c r="YU401" s="186"/>
      <c r="YV401" s="186"/>
      <c r="YW401" s="186"/>
      <c r="YX401" s="186"/>
      <c r="YY401" s="186"/>
      <c r="YZ401" s="186"/>
      <c r="ZA401" s="186"/>
      <c r="ZB401" s="186"/>
      <c r="ZC401" s="186"/>
      <c r="ZD401" s="186"/>
      <c r="ZE401" s="186"/>
      <c r="ZF401" s="186"/>
      <c r="ZG401" s="186"/>
      <c r="ZH401" s="186"/>
      <c r="ZI401" s="186"/>
      <c r="ZJ401" s="186"/>
      <c r="ZK401" s="186"/>
      <c r="ZL401" s="186"/>
      <c r="ZM401" s="186"/>
      <c r="ZN401" s="186"/>
      <c r="ZO401" s="186"/>
      <c r="ZP401" s="186"/>
      <c r="ZQ401" s="186"/>
      <c r="ZR401" s="186"/>
      <c r="ZS401" s="186"/>
      <c r="ZT401" s="186"/>
      <c r="ZU401" s="186"/>
      <c r="ZV401" s="186"/>
      <c r="ZW401" s="186"/>
      <c r="ZX401" s="186"/>
      <c r="ZY401" s="186"/>
      <c r="ZZ401" s="186"/>
      <c r="AAA401" s="186"/>
      <c r="AAB401" s="186"/>
      <c r="AAC401" s="186"/>
      <c r="AAD401" s="186"/>
      <c r="AAE401" s="186"/>
      <c r="AAF401" s="186"/>
      <c r="AAG401" s="186"/>
      <c r="AAH401" s="186"/>
      <c r="AAI401" s="186"/>
      <c r="AAJ401" s="186"/>
      <c r="AAK401" s="186"/>
      <c r="AAL401" s="186"/>
      <c r="AAM401" s="186"/>
      <c r="AAN401" s="186"/>
      <c r="AAO401" s="186"/>
      <c r="AAP401" s="186"/>
      <c r="AAQ401" s="186"/>
      <c r="AAR401" s="186"/>
      <c r="AAS401" s="186"/>
      <c r="AAT401" s="186"/>
      <c r="AAU401" s="186"/>
      <c r="AAV401" s="186"/>
      <c r="AAW401" s="186"/>
      <c r="AAX401" s="186"/>
      <c r="AAY401" s="186"/>
      <c r="AAZ401" s="186"/>
      <c r="ABA401" s="186"/>
      <c r="ABB401" s="186"/>
      <c r="ABC401" s="186"/>
      <c r="ABD401" s="186"/>
      <c r="ABE401" s="186"/>
      <c r="ABF401" s="186"/>
      <c r="ABG401" s="186"/>
      <c r="ABH401" s="186"/>
      <c r="ABI401" s="186"/>
      <c r="ABJ401" s="186"/>
      <c r="ABK401" s="186"/>
      <c r="ABL401" s="186"/>
      <c r="ABM401" s="186"/>
      <c r="ABN401" s="186"/>
      <c r="ABO401" s="186"/>
      <c r="ABP401" s="186"/>
      <c r="ABQ401" s="186"/>
      <c r="ABR401" s="186"/>
      <c r="ABS401" s="186"/>
      <c r="ABT401" s="186"/>
      <c r="ABU401" s="186"/>
      <c r="ABV401" s="186"/>
      <c r="ABW401" s="186"/>
      <c r="ABX401" s="186"/>
      <c r="ABY401" s="186"/>
      <c r="ABZ401" s="186"/>
      <c r="ACA401" s="186"/>
      <c r="ACB401" s="186"/>
      <c r="ACC401" s="186"/>
      <c r="ACD401" s="186"/>
      <c r="ACE401" s="186"/>
      <c r="ACF401" s="186"/>
      <c r="ACG401" s="186"/>
      <c r="ACH401" s="186"/>
      <c r="ACI401" s="186"/>
      <c r="ACJ401" s="186"/>
      <c r="ACK401" s="186"/>
      <c r="ACL401" s="186"/>
      <c r="ACM401" s="186"/>
      <c r="ACN401" s="186"/>
      <c r="ACO401" s="186"/>
      <c r="ACP401" s="186"/>
      <c r="ACQ401" s="186"/>
      <c r="ACR401" s="186"/>
      <c r="ACS401" s="186"/>
      <c r="ACT401" s="186"/>
      <c r="ACU401" s="186"/>
      <c r="ACV401" s="186"/>
      <c r="ACW401" s="186"/>
      <c r="ACX401" s="186"/>
      <c r="ACY401" s="186"/>
      <c r="ACZ401" s="186"/>
      <c r="ADA401" s="186"/>
      <c r="ADB401" s="186"/>
      <c r="ADC401" s="186"/>
      <c r="ADD401" s="186"/>
      <c r="ADE401" s="186"/>
      <c r="ADF401" s="186"/>
      <c r="ADG401" s="186"/>
      <c r="ADH401" s="186"/>
      <c r="ADI401" s="186"/>
      <c r="ADJ401" s="186"/>
      <c r="ADK401" s="186"/>
      <c r="ADL401" s="186"/>
      <c r="ADM401" s="186"/>
      <c r="ADN401" s="186"/>
      <c r="ADO401" s="186"/>
      <c r="ADP401" s="186"/>
      <c r="ADQ401" s="186"/>
      <c r="ADR401" s="186"/>
      <c r="ADS401" s="186"/>
      <c r="ADT401" s="186"/>
      <c r="ADU401" s="186"/>
      <c r="ADV401" s="186"/>
      <c r="ADW401" s="186"/>
      <c r="ADX401" s="186"/>
      <c r="ADY401" s="186"/>
      <c r="ADZ401" s="186"/>
      <c r="AEA401" s="186"/>
      <c r="AEB401" s="186"/>
      <c r="AEC401" s="186"/>
      <c r="AED401" s="186"/>
      <c r="AEE401" s="186"/>
      <c r="AEF401" s="186"/>
      <c r="AEG401" s="186"/>
      <c r="AEH401" s="186"/>
      <c r="AEI401" s="186"/>
      <c r="AEJ401" s="186"/>
      <c r="AEK401" s="186"/>
      <c r="AEL401" s="186"/>
      <c r="AEM401" s="186"/>
      <c r="AEN401" s="186"/>
      <c r="AEO401" s="186"/>
      <c r="AEP401" s="186"/>
      <c r="AEQ401" s="186"/>
      <c r="AER401" s="186"/>
      <c r="AES401" s="186"/>
      <c r="AET401" s="186"/>
      <c r="AEU401" s="186"/>
      <c r="AEV401" s="186"/>
      <c r="AEW401" s="186"/>
      <c r="AEX401" s="186"/>
      <c r="AEY401" s="186"/>
      <c r="AEZ401" s="186"/>
      <c r="AFA401" s="186"/>
      <c r="AFB401" s="186"/>
      <c r="AFC401" s="186"/>
      <c r="AFD401" s="186"/>
      <c r="AFE401" s="186"/>
      <c r="AFF401" s="186"/>
      <c r="AFG401" s="186"/>
      <c r="AFH401" s="186"/>
      <c r="AFI401" s="186"/>
      <c r="AFJ401" s="186"/>
      <c r="AFK401" s="186"/>
      <c r="AFL401" s="186"/>
      <c r="AFM401" s="186"/>
      <c r="AFN401" s="186"/>
      <c r="AFO401" s="186"/>
      <c r="AFP401" s="186"/>
      <c r="AFQ401" s="186"/>
      <c r="AFR401" s="186"/>
      <c r="AFS401" s="186"/>
      <c r="AFT401" s="186"/>
      <c r="AFU401" s="186"/>
      <c r="AFV401" s="186"/>
      <c r="AFW401" s="186"/>
      <c r="AFX401" s="186"/>
      <c r="AFY401" s="186"/>
      <c r="AFZ401" s="186"/>
      <c r="AGA401" s="186"/>
      <c r="AGB401" s="186"/>
      <c r="AGC401" s="186"/>
      <c r="AGD401" s="186"/>
      <c r="AGE401" s="186"/>
      <c r="AGF401" s="186"/>
      <c r="AGG401" s="186"/>
      <c r="AGH401" s="186"/>
      <c r="AGI401" s="186"/>
      <c r="AGJ401" s="186"/>
      <c r="AGK401" s="186"/>
      <c r="AGL401" s="186"/>
      <c r="AGM401" s="186"/>
      <c r="AGN401" s="186"/>
      <c r="AGO401" s="186"/>
      <c r="AGP401" s="186"/>
      <c r="AGQ401" s="186"/>
      <c r="AGR401" s="186"/>
      <c r="AGS401" s="186"/>
      <c r="AGT401" s="186"/>
      <c r="AGU401" s="186"/>
      <c r="AGV401" s="186"/>
      <c r="AGW401" s="186"/>
      <c r="AGX401" s="186"/>
      <c r="AGY401" s="186"/>
      <c r="AGZ401" s="186"/>
      <c r="AHA401" s="186"/>
      <c r="AHB401" s="186"/>
      <c r="AHC401" s="186"/>
      <c r="AHD401" s="186"/>
      <c r="AHE401" s="186"/>
      <c r="AHF401" s="186"/>
      <c r="AHG401" s="186"/>
      <c r="AHH401" s="186"/>
      <c r="AHI401" s="186"/>
      <c r="AHJ401" s="186"/>
      <c r="AHK401" s="186"/>
      <c r="AHL401" s="186"/>
      <c r="AHM401" s="186"/>
      <c r="AHN401" s="186"/>
      <c r="AHO401" s="186"/>
      <c r="AHP401" s="186"/>
      <c r="AHQ401" s="186"/>
      <c r="AHR401" s="186"/>
      <c r="AHS401" s="186"/>
      <c r="AHT401" s="186"/>
      <c r="AHU401" s="186"/>
      <c r="AHV401" s="186"/>
      <c r="AHW401" s="186"/>
      <c r="AHX401" s="186"/>
      <c r="AHY401" s="186"/>
      <c r="AHZ401" s="186"/>
      <c r="AIA401" s="186"/>
      <c r="AIB401" s="186"/>
      <c r="AIC401" s="186"/>
      <c r="AID401" s="186"/>
      <c r="AIE401" s="186"/>
      <c r="AIF401" s="186"/>
      <c r="AIG401" s="186"/>
      <c r="AIH401" s="186"/>
      <c r="AII401" s="186"/>
      <c r="AIJ401" s="186"/>
      <c r="AIK401" s="186"/>
      <c r="AIL401" s="186"/>
      <c r="AIM401" s="186"/>
      <c r="AIN401" s="186"/>
      <c r="AIO401" s="186"/>
      <c r="AIP401" s="186"/>
      <c r="AIQ401" s="186"/>
      <c r="AIR401" s="186"/>
      <c r="AIS401" s="186"/>
      <c r="AIT401" s="186"/>
      <c r="AIU401" s="186"/>
      <c r="AIV401" s="186"/>
      <c r="AIW401" s="186"/>
      <c r="AIX401" s="186"/>
      <c r="AIY401" s="186"/>
      <c r="AIZ401" s="186"/>
      <c r="AJA401" s="186"/>
      <c r="AJB401" s="186"/>
      <c r="AJC401" s="186"/>
      <c r="AJD401" s="186"/>
      <c r="AJE401" s="186"/>
      <c r="AJF401" s="186"/>
      <c r="AJG401" s="186"/>
      <c r="AJH401" s="186"/>
      <c r="AJI401" s="186"/>
      <c r="AJJ401" s="186"/>
      <c r="AJK401" s="186"/>
      <c r="AJL401" s="186"/>
      <c r="AJM401" s="186"/>
      <c r="AJN401" s="186"/>
      <c r="AJO401" s="186"/>
      <c r="AJP401" s="186"/>
      <c r="AJQ401" s="186"/>
      <c r="AJR401" s="186"/>
      <c r="AJS401" s="186"/>
      <c r="AJT401" s="186"/>
      <c r="AJU401" s="186"/>
      <c r="AJV401" s="186"/>
      <c r="AJW401" s="186"/>
      <c r="AJX401" s="186"/>
      <c r="AJY401" s="186"/>
      <c r="AJZ401" s="186"/>
      <c r="AKA401" s="186"/>
      <c r="AKB401" s="186"/>
      <c r="AKC401" s="186"/>
      <c r="AKD401" s="186"/>
      <c r="AKE401" s="186"/>
      <c r="AKF401" s="186"/>
      <c r="AKG401" s="186"/>
      <c r="AKH401" s="186"/>
      <c r="AKI401" s="186"/>
      <c r="AKJ401" s="186"/>
      <c r="AKK401" s="186"/>
      <c r="AKL401" s="186"/>
      <c r="AKM401" s="186"/>
      <c r="AKN401" s="186"/>
      <c r="AKO401" s="186"/>
      <c r="AKP401" s="186"/>
      <c r="AKQ401" s="186"/>
      <c r="AKR401" s="186"/>
      <c r="AKS401" s="186"/>
      <c r="AKT401" s="186"/>
      <c r="AKU401" s="186"/>
      <c r="AKV401" s="186"/>
      <c r="AKW401" s="186"/>
      <c r="AKX401" s="186"/>
      <c r="AKY401" s="186"/>
      <c r="AKZ401" s="186"/>
      <c r="ALA401" s="186"/>
      <c r="ALB401" s="186"/>
      <c r="ALC401" s="186"/>
      <c r="ALD401" s="186"/>
      <c r="ALE401" s="186"/>
      <c r="ALF401" s="186"/>
      <c r="ALG401" s="186"/>
      <c r="ALH401" s="186"/>
      <c r="ALI401" s="186"/>
      <c r="ALJ401" s="186"/>
      <c r="ALK401" s="186"/>
      <c r="ALL401" s="186"/>
      <c r="ALM401" s="186"/>
      <c r="ALN401" s="186"/>
      <c r="ALO401" s="186"/>
      <c r="ALP401" s="186"/>
      <c r="ALQ401" s="186"/>
      <c r="ALR401" s="186"/>
      <c r="ALS401" s="186"/>
      <c r="ALT401" s="186"/>
      <c r="ALU401" s="186"/>
      <c r="ALV401" s="186"/>
      <c r="ALW401" s="186"/>
      <c r="ALX401" s="186"/>
      <c r="ALY401" s="186"/>
      <c r="ALZ401" s="186"/>
      <c r="AMA401" s="186"/>
      <c r="AMB401" s="186"/>
      <c r="AMC401" s="186"/>
      <c r="AMD401" s="186"/>
      <c r="AME401" s="186"/>
      <c r="AMF401" s="186"/>
      <c r="AMG401" s="186"/>
      <c r="AMH401" s="186"/>
      <c r="AMI401" s="186"/>
      <c r="AMJ401" s="186"/>
      <c r="AMK401" s="186"/>
    </row>
    <row r="402" spans="1:1025" s="187" customFormat="1" ht="96" customHeight="1">
      <c r="A402" s="178">
        <v>240</v>
      </c>
      <c r="B402" s="161" t="s">
        <v>1021</v>
      </c>
      <c r="C402" s="161"/>
      <c r="D402" s="161"/>
      <c r="E402" s="161" t="s">
        <v>467</v>
      </c>
      <c r="F402" s="161">
        <v>6.5</v>
      </c>
      <c r="G402" s="161">
        <v>1</v>
      </c>
      <c r="H402" s="161">
        <v>1.1000000000000001</v>
      </c>
      <c r="I402" s="161" t="s">
        <v>542</v>
      </c>
      <c r="J402" s="161" t="s">
        <v>542</v>
      </c>
      <c r="K402" s="161" t="s">
        <v>542</v>
      </c>
      <c r="L402" s="161" t="s">
        <v>542</v>
      </c>
      <c r="M402" s="161" t="s">
        <v>469</v>
      </c>
      <c r="N402" s="185">
        <v>1060263000016</v>
      </c>
      <c r="O402" s="161" t="s">
        <v>851</v>
      </c>
      <c r="P402" s="161"/>
      <c r="Q402" s="161"/>
      <c r="R402" s="161"/>
      <c r="S402" s="161"/>
      <c r="T402" s="161"/>
      <c r="U402" s="161"/>
      <c r="V402" s="161"/>
      <c r="W402" s="161" t="s">
        <v>471</v>
      </c>
      <c r="X402" s="161" t="s">
        <v>852</v>
      </c>
      <c r="Y402" s="161" t="s">
        <v>840</v>
      </c>
      <c r="Z402" s="161" t="s">
        <v>469</v>
      </c>
      <c r="AA402" s="185">
        <v>1060263000016</v>
      </c>
      <c r="AB402" s="161" t="s">
        <v>852</v>
      </c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6"/>
      <c r="AT402" s="186"/>
      <c r="AU402" s="186"/>
      <c r="AV402" s="186"/>
      <c r="AW402" s="186"/>
      <c r="AX402" s="186"/>
      <c r="AY402" s="186"/>
      <c r="AZ402" s="186"/>
      <c r="BA402" s="186"/>
      <c r="BB402" s="186"/>
      <c r="BC402" s="186"/>
      <c r="BD402" s="186"/>
      <c r="BE402" s="186"/>
      <c r="BF402" s="186"/>
      <c r="BG402" s="186"/>
      <c r="BH402" s="186"/>
      <c r="BI402" s="186"/>
      <c r="BJ402" s="186"/>
      <c r="BK402" s="186"/>
      <c r="BL402" s="186"/>
      <c r="BM402" s="186"/>
      <c r="BN402" s="186"/>
      <c r="BO402" s="186"/>
      <c r="BP402" s="186"/>
      <c r="BQ402" s="186"/>
      <c r="BR402" s="186"/>
      <c r="BS402" s="186"/>
      <c r="BT402" s="186"/>
      <c r="BU402" s="186"/>
      <c r="BV402" s="186"/>
      <c r="BW402" s="186"/>
      <c r="BX402" s="186"/>
      <c r="BY402" s="186"/>
      <c r="BZ402" s="186"/>
      <c r="CA402" s="186"/>
      <c r="CB402" s="186"/>
      <c r="CC402" s="186"/>
      <c r="CD402" s="186"/>
      <c r="CE402" s="186"/>
      <c r="CF402" s="186"/>
      <c r="CG402" s="186"/>
      <c r="CH402" s="186"/>
      <c r="CI402" s="186"/>
      <c r="CJ402" s="186"/>
      <c r="CK402" s="186"/>
      <c r="CL402" s="186"/>
      <c r="CM402" s="186"/>
      <c r="CN402" s="186"/>
      <c r="CO402" s="186"/>
      <c r="CP402" s="186"/>
      <c r="CQ402" s="186"/>
      <c r="CR402" s="186"/>
      <c r="CS402" s="186"/>
      <c r="CT402" s="186"/>
      <c r="CU402" s="186"/>
      <c r="CV402" s="186"/>
      <c r="CW402" s="186"/>
      <c r="CX402" s="186"/>
      <c r="CY402" s="186"/>
      <c r="CZ402" s="186"/>
      <c r="DA402" s="186"/>
      <c r="DB402" s="186"/>
      <c r="DC402" s="186"/>
      <c r="DD402" s="186"/>
      <c r="DE402" s="186"/>
      <c r="DF402" s="186"/>
      <c r="DG402" s="186"/>
      <c r="DH402" s="186"/>
      <c r="DI402" s="186"/>
      <c r="DJ402" s="186"/>
      <c r="DK402" s="186"/>
      <c r="DL402" s="186"/>
      <c r="DM402" s="186"/>
      <c r="DN402" s="186"/>
      <c r="DO402" s="186"/>
      <c r="DP402" s="186"/>
      <c r="DQ402" s="186"/>
      <c r="DR402" s="186"/>
      <c r="DS402" s="186"/>
      <c r="DT402" s="186"/>
      <c r="DU402" s="186"/>
      <c r="DV402" s="186"/>
      <c r="DW402" s="186"/>
      <c r="DX402" s="186"/>
      <c r="DY402" s="186"/>
      <c r="DZ402" s="186"/>
      <c r="EA402" s="186"/>
      <c r="EB402" s="186"/>
      <c r="EC402" s="186"/>
      <c r="ED402" s="186"/>
      <c r="EE402" s="186"/>
      <c r="EF402" s="186"/>
      <c r="EG402" s="186"/>
      <c r="EH402" s="186"/>
      <c r="EI402" s="186"/>
      <c r="EJ402" s="186"/>
      <c r="EK402" s="186"/>
      <c r="EL402" s="186"/>
      <c r="EM402" s="186"/>
      <c r="EN402" s="186"/>
      <c r="EO402" s="186"/>
      <c r="EP402" s="186"/>
      <c r="EQ402" s="186"/>
      <c r="ER402" s="186"/>
      <c r="ES402" s="186"/>
      <c r="ET402" s="186"/>
      <c r="EU402" s="186"/>
      <c r="EV402" s="186"/>
      <c r="EW402" s="186"/>
      <c r="EX402" s="186"/>
      <c r="EY402" s="186"/>
      <c r="EZ402" s="186"/>
      <c r="FA402" s="186"/>
      <c r="FB402" s="186"/>
      <c r="FC402" s="186"/>
      <c r="FD402" s="186"/>
      <c r="FE402" s="186"/>
      <c r="FF402" s="186"/>
      <c r="FG402" s="186"/>
      <c r="FH402" s="186"/>
      <c r="FI402" s="186"/>
      <c r="FJ402" s="186"/>
      <c r="FK402" s="186"/>
      <c r="FL402" s="186"/>
      <c r="FM402" s="186"/>
      <c r="FN402" s="186"/>
      <c r="FO402" s="186"/>
      <c r="FP402" s="186"/>
      <c r="FQ402" s="186"/>
      <c r="FR402" s="186"/>
      <c r="FS402" s="186"/>
      <c r="FT402" s="186"/>
      <c r="FU402" s="186"/>
      <c r="FV402" s="186"/>
      <c r="FW402" s="186"/>
      <c r="FX402" s="186"/>
      <c r="FY402" s="186"/>
      <c r="FZ402" s="186"/>
      <c r="GA402" s="186"/>
      <c r="GB402" s="186"/>
      <c r="GC402" s="186"/>
      <c r="GD402" s="186"/>
      <c r="GE402" s="186"/>
      <c r="GF402" s="186"/>
      <c r="GG402" s="186"/>
      <c r="GH402" s="186"/>
      <c r="GI402" s="186"/>
      <c r="GJ402" s="186"/>
      <c r="GK402" s="186"/>
      <c r="GL402" s="186"/>
      <c r="GM402" s="186"/>
      <c r="GN402" s="186"/>
      <c r="GO402" s="186"/>
      <c r="GP402" s="186"/>
      <c r="GQ402" s="186"/>
      <c r="GR402" s="186"/>
      <c r="GS402" s="186"/>
      <c r="GT402" s="186"/>
      <c r="GU402" s="186"/>
      <c r="GV402" s="186"/>
      <c r="GW402" s="186"/>
      <c r="GX402" s="186"/>
      <c r="GY402" s="186"/>
      <c r="GZ402" s="186"/>
      <c r="HA402" s="186"/>
      <c r="HB402" s="186"/>
      <c r="HC402" s="186"/>
      <c r="HD402" s="186"/>
      <c r="HE402" s="186"/>
      <c r="HF402" s="186"/>
      <c r="HG402" s="186"/>
      <c r="HH402" s="186"/>
      <c r="HI402" s="186"/>
      <c r="HJ402" s="186"/>
      <c r="HK402" s="186"/>
      <c r="HL402" s="186"/>
      <c r="HM402" s="186"/>
      <c r="HN402" s="186"/>
      <c r="HO402" s="186"/>
      <c r="HP402" s="186"/>
      <c r="HQ402" s="186"/>
      <c r="HR402" s="186"/>
      <c r="HS402" s="186"/>
      <c r="HT402" s="186"/>
      <c r="HU402" s="186"/>
      <c r="HV402" s="186"/>
      <c r="HW402" s="186"/>
      <c r="HX402" s="186"/>
      <c r="HY402" s="186"/>
      <c r="HZ402" s="186"/>
      <c r="IA402" s="186"/>
      <c r="IB402" s="186"/>
      <c r="IC402" s="186"/>
      <c r="ID402" s="186"/>
      <c r="IE402" s="186"/>
      <c r="IF402" s="186"/>
      <c r="IG402" s="186"/>
      <c r="IH402" s="186"/>
      <c r="II402" s="186"/>
      <c r="IJ402" s="186"/>
      <c r="IK402" s="186"/>
      <c r="IL402" s="186"/>
      <c r="IM402" s="186"/>
      <c r="IN402" s="186"/>
      <c r="IO402" s="186"/>
      <c r="IP402" s="186"/>
      <c r="IQ402" s="186"/>
      <c r="IR402" s="186"/>
      <c r="IS402" s="186"/>
      <c r="IT402" s="186"/>
      <c r="IU402" s="186"/>
      <c r="IV402" s="186"/>
      <c r="IW402" s="186"/>
      <c r="IX402" s="186"/>
      <c r="IY402" s="186"/>
      <c r="IZ402" s="186"/>
      <c r="JA402" s="186"/>
      <c r="JB402" s="186"/>
      <c r="JC402" s="186"/>
      <c r="JD402" s="186"/>
      <c r="JE402" s="186"/>
      <c r="JF402" s="186"/>
      <c r="JG402" s="186"/>
      <c r="JH402" s="186"/>
      <c r="JI402" s="186"/>
      <c r="JJ402" s="186"/>
      <c r="JK402" s="186"/>
      <c r="JL402" s="186"/>
      <c r="JM402" s="186"/>
      <c r="JN402" s="186"/>
      <c r="JO402" s="186"/>
      <c r="JP402" s="186"/>
      <c r="JQ402" s="186"/>
      <c r="JR402" s="186"/>
      <c r="JS402" s="186"/>
      <c r="JT402" s="186"/>
      <c r="JU402" s="186"/>
      <c r="JV402" s="186"/>
      <c r="JW402" s="186"/>
      <c r="JX402" s="186"/>
      <c r="JY402" s="186"/>
      <c r="JZ402" s="186"/>
      <c r="KA402" s="186"/>
      <c r="KB402" s="186"/>
      <c r="KC402" s="186"/>
      <c r="KD402" s="186"/>
      <c r="KE402" s="186"/>
      <c r="KF402" s="186"/>
      <c r="KG402" s="186"/>
      <c r="KH402" s="186"/>
      <c r="KI402" s="186"/>
      <c r="KJ402" s="186"/>
      <c r="KK402" s="186"/>
      <c r="KL402" s="186"/>
      <c r="KM402" s="186"/>
      <c r="KN402" s="186"/>
      <c r="KO402" s="186"/>
      <c r="KP402" s="186"/>
      <c r="KQ402" s="186"/>
      <c r="KR402" s="186"/>
      <c r="KS402" s="186"/>
      <c r="KT402" s="186"/>
      <c r="KU402" s="186"/>
      <c r="KV402" s="186"/>
      <c r="KW402" s="186"/>
      <c r="KX402" s="186"/>
      <c r="KY402" s="186"/>
      <c r="KZ402" s="186"/>
      <c r="LA402" s="186"/>
      <c r="LB402" s="186"/>
      <c r="LC402" s="186"/>
      <c r="LD402" s="186"/>
      <c r="LE402" s="186"/>
      <c r="LF402" s="186"/>
      <c r="LG402" s="186"/>
      <c r="LH402" s="186"/>
      <c r="LI402" s="186"/>
      <c r="LJ402" s="186"/>
      <c r="LK402" s="186"/>
      <c r="LL402" s="186"/>
      <c r="LM402" s="186"/>
      <c r="LN402" s="186"/>
      <c r="LO402" s="186"/>
      <c r="LP402" s="186"/>
      <c r="LQ402" s="186"/>
      <c r="LR402" s="186"/>
      <c r="LS402" s="186"/>
      <c r="LT402" s="186"/>
      <c r="LU402" s="186"/>
      <c r="LV402" s="186"/>
      <c r="LW402" s="186"/>
      <c r="LX402" s="186"/>
      <c r="LY402" s="186"/>
      <c r="LZ402" s="186"/>
      <c r="MA402" s="186"/>
      <c r="MB402" s="186"/>
      <c r="MC402" s="186"/>
      <c r="MD402" s="186"/>
      <c r="ME402" s="186"/>
      <c r="MF402" s="186"/>
      <c r="MG402" s="186"/>
      <c r="MH402" s="186"/>
      <c r="MI402" s="186"/>
      <c r="MJ402" s="186"/>
      <c r="MK402" s="186"/>
      <c r="ML402" s="186"/>
      <c r="MM402" s="186"/>
      <c r="MN402" s="186"/>
      <c r="MO402" s="186"/>
      <c r="MP402" s="186"/>
      <c r="MQ402" s="186"/>
      <c r="MR402" s="186"/>
      <c r="MS402" s="186"/>
      <c r="MT402" s="186"/>
      <c r="MU402" s="186"/>
      <c r="MV402" s="186"/>
      <c r="MW402" s="186"/>
      <c r="MX402" s="186"/>
      <c r="MY402" s="186"/>
      <c r="MZ402" s="186"/>
      <c r="NA402" s="186"/>
      <c r="NB402" s="186"/>
      <c r="NC402" s="186"/>
      <c r="ND402" s="186"/>
      <c r="NE402" s="186"/>
      <c r="NF402" s="186"/>
      <c r="NG402" s="186"/>
      <c r="NH402" s="186"/>
      <c r="NI402" s="186"/>
      <c r="NJ402" s="186"/>
      <c r="NK402" s="186"/>
      <c r="NL402" s="186"/>
      <c r="NM402" s="186"/>
      <c r="NN402" s="186"/>
      <c r="NO402" s="186"/>
      <c r="NP402" s="186"/>
      <c r="NQ402" s="186"/>
      <c r="NR402" s="186"/>
      <c r="NS402" s="186"/>
      <c r="NT402" s="186"/>
      <c r="NU402" s="186"/>
      <c r="NV402" s="186"/>
      <c r="NW402" s="186"/>
      <c r="NX402" s="186"/>
      <c r="NY402" s="186"/>
      <c r="NZ402" s="186"/>
      <c r="OA402" s="186"/>
      <c r="OB402" s="186"/>
      <c r="OC402" s="186"/>
      <c r="OD402" s="186"/>
      <c r="OE402" s="186"/>
      <c r="OF402" s="186"/>
      <c r="OG402" s="186"/>
      <c r="OH402" s="186"/>
      <c r="OI402" s="186"/>
      <c r="OJ402" s="186"/>
      <c r="OK402" s="186"/>
      <c r="OL402" s="186"/>
      <c r="OM402" s="186"/>
      <c r="ON402" s="186"/>
      <c r="OO402" s="186"/>
      <c r="OP402" s="186"/>
      <c r="OQ402" s="186"/>
      <c r="OR402" s="186"/>
      <c r="OS402" s="186"/>
      <c r="OT402" s="186"/>
      <c r="OU402" s="186"/>
      <c r="OV402" s="186"/>
      <c r="OW402" s="186"/>
      <c r="OX402" s="186"/>
      <c r="OY402" s="186"/>
      <c r="OZ402" s="186"/>
      <c r="PA402" s="186"/>
      <c r="PB402" s="186"/>
      <c r="PC402" s="186"/>
      <c r="PD402" s="186"/>
      <c r="PE402" s="186"/>
      <c r="PF402" s="186"/>
      <c r="PG402" s="186"/>
      <c r="PH402" s="186"/>
      <c r="PI402" s="186"/>
      <c r="PJ402" s="186"/>
      <c r="PK402" s="186"/>
      <c r="PL402" s="186"/>
      <c r="PM402" s="186"/>
      <c r="PN402" s="186"/>
      <c r="PO402" s="186"/>
      <c r="PP402" s="186"/>
      <c r="PQ402" s="186"/>
      <c r="PR402" s="186"/>
      <c r="PS402" s="186"/>
      <c r="PT402" s="186"/>
      <c r="PU402" s="186"/>
      <c r="PV402" s="186"/>
      <c r="PW402" s="186"/>
      <c r="PX402" s="186"/>
      <c r="PY402" s="186"/>
      <c r="PZ402" s="186"/>
      <c r="QA402" s="186"/>
      <c r="QB402" s="186"/>
      <c r="QC402" s="186"/>
      <c r="QD402" s="186"/>
      <c r="QE402" s="186"/>
      <c r="QF402" s="186"/>
      <c r="QG402" s="186"/>
      <c r="QH402" s="186"/>
      <c r="QI402" s="186"/>
      <c r="QJ402" s="186"/>
      <c r="QK402" s="186"/>
      <c r="QL402" s="186"/>
      <c r="QM402" s="186"/>
      <c r="QN402" s="186"/>
      <c r="QO402" s="186"/>
      <c r="QP402" s="186"/>
      <c r="QQ402" s="186"/>
      <c r="QR402" s="186"/>
      <c r="QS402" s="186"/>
      <c r="QT402" s="186"/>
      <c r="QU402" s="186"/>
      <c r="QV402" s="186"/>
      <c r="QW402" s="186"/>
      <c r="QX402" s="186"/>
      <c r="QY402" s="186"/>
      <c r="QZ402" s="186"/>
      <c r="RA402" s="186"/>
      <c r="RB402" s="186"/>
      <c r="RC402" s="186"/>
      <c r="RD402" s="186"/>
      <c r="RE402" s="186"/>
      <c r="RF402" s="186"/>
      <c r="RG402" s="186"/>
      <c r="RH402" s="186"/>
      <c r="RI402" s="186"/>
      <c r="RJ402" s="186"/>
      <c r="RK402" s="186"/>
      <c r="RL402" s="186"/>
      <c r="RM402" s="186"/>
      <c r="RN402" s="186"/>
      <c r="RO402" s="186"/>
      <c r="RP402" s="186"/>
      <c r="RQ402" s="186"/>
      <c r="RR402" s="186"/>
      <c r="RS402" s="186"/>
      <c r="RT402" s="186"/>
      <c r="RU402" s="186"/>
      <c r="RV402" s="186"/>
      <c r="RW402" s="186"/>
      <c r="RX402" s="186"/>
      <c r="RY402" s="186"/>
      <c r="RZ402" s="186"/>
      <c r="SA402" s="186"/>
      <c r="SB402" s="186"/>
      <c r="SC402" s="186"/>
      <c r="SD402" s="186"/>
      <c r="SE402" s="186"/>
      <c r="SF402" s="186"/>
      <c r="SG402" s="186"/>
      <c r="SH402" s="186"/>
      <c r="SI402" s="186"/>
      <c r="SJ402" s="186"/>
      <c r="SK402" s="186"/>
      <c r="SL402" s="186"/>
      <c r="SM402" s="186"/>
      <c r="SN402" s="186"/>
      <c r="SO402" s="186"/>
      <c r="SP402" s="186"/>
      <c r="SQ402" s="186"/>
      <c r="SR402" s="186"/>
      <c r="SS402" s="186"/>
      <c r="ST402" s="186"/>
      <c r="SU402" s="186"/>
      <c r="SV402" s="186"/>
      <c r="SW402" s="186"/>
      <c r="SX402" s="186"/>
      <c r="SY402" s="186"/>
      <c r="SZ402" s="186"/>
      <c r="TA402" s="186"/>
      <c r="TB402" s="186"/>
      <c r="TC402" s="186"/>
      <c r="TD402" s="186"/>
      <c r="TE402" s="186"/>
      <c r="TF402" s="186"/>
      <c r="TG402" s="186"/>
      <c r="TH402" s="186"/>
      <c r="TI402" s="186"/>
      <c r="TJ402" s="186"/>
      <c r="TK402" s="186"/>
      <c r="TL402" s="186"/>
      <c r="TM402" s="186"/>
      <c r="TN402" s="186"/>
      <c r="TO402" s="186"/>
      <c r="TP402" s="186"/>
      <c r="TQ402" s="186"/>
      <c r="TR402" s="186"/>
      <c r="TS402" s="186"/>
      <c r="TT402" s="186"/>
      <c r="TU402" s="186"/>
      <c r="TV402" s="186"/>
      <c r="TW402" s="186"/>
      <c r="TX402" s="186"/>
      <c r="TY402" s="186"/>
      <c r="TZ402" s="186"/>
      <c r="UA402" s="186"/>
      <c r="UB402" s="186"/>
      <c r="UC402" s="186"/>
      <c r="UD402" s="186"/>
      <c r="UE402" s="186"/>
      <c r="UF402" s="186"/>
      <c r="UG402" s="186"/>
      <c r="UH402" s="186"/>
      <c r="UI402" s="186"/>
      <c r="UJ402" s="186"/>
      <c r="UK402" s="186"/>
      <c r="UL402" s="186"/>
      <c r="UM402" s="186"/>
      <c r="UN402" s="186"/>
      <c r="UO402" s="186"/>
      <c r="UP402" s="186"/>
      <c r="UQ402" s="186"/>
      <c r="UR402" s="186"/>
      <c r="US402" s="186"/>
      <c r="UT402" s="186"/>
      <c r="UU402" s="186"/>
      <c r="UV402" s="186"/>
      <c r="UW402" s="186"/>
      <c r="UX402" s="186"/>
      <c r="UY402" s="186"/>
      <c r="UZ402" s="186"/>
      <c r="VA402" s="186"/>
      <c r="VB402" s="186"/>
      <c r="VC402" s="186"/>
      <c r="VD402" s="186"/>
      <c r="VE402" s="186"/>
      <c r="VF402" s="186"/>
      <c r="VG402" s="186"/>
      <c r="VH402" s="186"/>
      <c r="VI402" s="186"/>
      <c r="VJ402" s="186"/>
      <c r="VK402" s="186"/>
      <c r="VL402" s="186"/>
      <c r="VM402" s="186"/>
      <c r="VN402" s="186"/>
      <c r="VO402" s="186"/>
      <c r="VP402" s="186"/>
      <c r="VQ402" s="186"/>
      <c r="VR402" s="186"/>
      <c r="VS402" s="186"/>
      <c r="VT402" s="186"/>
      <c r="VU402" s="186"/>
      <c r="VV402" s="186"/>
      <c r="VW402" s="186"/>
      <c r="VX402" s="186"/>
      <c r="VY402" s="186"/>
      <c r="VZ402" s="186"/>
      <c r="WA402" s="186"/>
      <c r="WB402" s="186"/>
      <c r="WC402" s="186"/>
      <c r="WD402" s="186"/>
      <c r="WE402" s="186"/>
      <c r="WF402" s="186"/>
      <c r="WG402" s="186"/>
      <c r="WH402" s="186"/>
      <c r="WI402" s="186"/>
      <c r="WJ402" s="186"/>
      <c r="WK402" s="186"/>
      <c r="WL402" s="186"/>
      <c r="WM402" s="186"/>
      <c r="WN402" s="186"/>
      <c r="WO402" s="186"/>
      <c r="WP402" s="186"/>
      <c r="WQ402" s="186"/>
      <c r="WR402" s="186"/>
      <c r="WS402" s="186"/>
      <c r="WT402" s="186"/>
      <c r="WU402" s="186"/>
      <c r="WV402" s="186"/>
      <c r="WW402" s="186"/>
      <c r="WX402" s="186"/>
      <c r="WY402" s="186"/>
      <c r="WZ402" s="186"/>
      <c r="XA402" s="186"/>
      <c r="XB402" s="186"/>
      <c r="XC402" s="186"/>
      <c r="XD402" s="186"/>
      <c r="XE402" s="186"/>
      <c r="XF402" s="186"/>
      <c r="XG402" s="186"/>
      <c r="XH402" s="186"/>
      <c r="XI402" s="186"/>
      <c r="XJ402" s="186"/>
      <c r="XK402" s="186"/>
      <c r="XL402" s="186"/>
      <c r="XM402" s="186"/>
      <c r="XN402" s="186"/>
      <c r="XO402" s="186"/>
      <c r="XP402" s="186"/>
      <c r="XQ402" s="186"/>
      <c r="XR402" s="186"/>
      <c r="XS402" s="186"/>
      <c r="XT402" s="186"/>
      <c r="XU402" s="186"/>
      <c r="XV402" s="186"/>
      <c r="XW402" s="186"/>
      <c r="XX402" s="186"/>
      <c r="XY402" s="186"/>
      <c r="XZ402" s="186"/>
      <c r="YA402" s="186"/>
      <c r="YB402" s="186"/>
      <c r="YC402" s="186"/>
      <c r="YD402" s="186"/>
      <c r="YE402" s="186"/>
      <c r="YF402" s="186"/>
      <c r="YG402" s="186"/>
      <c r="YH402" s="186"/>
      <c r="YI402" s="186"/>
      <c r="YJ402" s="186"/>
      <c r="YK402" s="186"/>
      <c r="YL402" s="186"/>
      <c r="YM402" s="186"/>
      <c r="YN402" s="186"/>
      <c r="YO402" s="186"/>
      <c r="YP402" s="186"/>
      <c r="YQ402" s="186"/>
      <c r="YR402" s="186"/>
      <c r="YS402" s="186"/>
      <c r="YT402" s="186"/>
      <c r="YU402" s="186"/>
      <c r="YV402" s="186"/>
      <c r="YW402" s="186"/>
      <c r="YX402" s="186"/>
      <c r="YY402" s="186"/>
      <c r="YZ402" s="186"/>
      <c r="ZA402" s="186"/>
      <c r="ZB402" s="186"/>
      <c r="ZC402" s="186"/>
      <c r="ZD402" s="186"/>
      <c r="ZE402" s="186"/>
      <c r="ZF402" s="186"/>
      <c r="ZG402" s="186"/>
      <c r="ZH402" s="186"/>
      <c r="ZI402" s="186"/>
      <c r="ZJ402" s="186"/>
      <c r="ZK402" s="186"/>
      <c r="ZL402" s="186"/>
      <c r="ZM402" s="186"/>
      <c r="ZN402" s="186"/>
      <c r="ZO402" s="186"/>
      <c r="ZP402" s="186"/>
      <c r="ZQ402" s="186"/>
      <c r="ZR402" s="186"/>
      <c r="ZS402" s="186"/>
      <c r="ZT402" s="186"/>
      <c r="ZU402" s="186"/>
      <c r="ZV402" s="186"/>
      <c r="ZW402" s="186"/>
      <c r="ZX402" s="186"/>
      <c r="ZY402" s="186"/>
      <c r="ZZ402" s="186"/>
      <c r="AAA402" s="186"/>
      <c r="AAB402" s="186"/>
      <c r="AAC402" s="186"/>
      <c r="AAD402" s="186"/>
      <c r="AAE402" s="186"/>
      <c r="AAF402" s="186"/>
      <c r="AAG402" s="186"/>
      <c r="AAH402" s="186"/>
      <c r="AAI402" s="186"/>
      <c r="AAJ402" s="186"/>
      <c r="AAK402" s="186"/>
      <c r="AAL402" s="186"/>
      <c r="AAM402" s="186"/>
      <c r="AAN402" s="186"/>
      <c r="AAO402" s="186"/>
      <c r="AAP402" s="186"/>
      <c r="AAQ402" s="186"/>
      <c r="AAR402" s="186"/>
      <c r="AAS402" s="186"/>
      <c r="AAT402" s="186"/>
      <c r="AAU402" s="186"/>
      <c r="AAV402" s="186"/>
      <c r="AAW402" s="186"/>
      <c r="AAX402" s="186"/>
      <c r="AAY402" s="186"/>
      <c r="AAZ402" s="186"/>
      <c r="ABA402" s="186"/>
      <c r="ABB402" s="186"/>
      <c r="ABC402" s="186"/>
      <c r="ABD402" s="186"/>
      <c r="ABE402" s="186"/>
      <c r="ABF402" s="186"/>
      <c r="ABG402" s="186"/>
      <c r="ABH402" s="186"/>
      <c r="ABI402" s="186"/>
      <c r="ABJ402" s="186"/>
      <c r="ABK402" s="186"/>
      <c r="ABL402" s="186"/>
      <c r="ABM402" s="186"/>
      <c r="ABN402" s="186"/>
      <c r="ABO402" s="186"/>
      <c r="ABP402" s="186"/>
      <c r="ABQ402" s="186"/>
      <c r="ABR402" s="186"/>
      <c r="ABS402" s="186"/>
      <c r="ABT402" s="186"/>
      <c r="ABU402" s="186"/>
      <c r="ABV402" s="186"/>
      <c r="ABW402" s="186"/>
      <c r="ABX402" s="186"/>
      <c r="ABY402" s="186"/>
      <c r="ABZ402" s="186"/>
      <c r="ACA402" s="186"/>
      <c r="ACB402" s="186"/>
      <c r="ACC402" s="186"/>
      <c r="ACD402" s="186"/>
      <c r="ACE402" s="186"/>
      <c r="ACF402" s="186"/>
      <c r="ACG402" s="186"/>
      <c r="ACH402" s="186"/>
      <c r="ACI402" s="186"/>
      <c r="ACJ402" s="186"/>
      <c r="ACK402" s="186"/>
      <c r="ACL402" s="186"/>
      <c r="ACM402" s="186"/>
      <c r="ACN402" s="186"/>
      <c r="ACO402" s="186"/>
      <c r="ACP402" s="186"/>
      <c r="ACQ402" s="186"/>
      <c r="ACR402" s="186"/>
      <c r="ACS402" s="186"/>
      <c r="ACT402" s="186"/>
      <c r="ACU402" s="186"/>
      <c r="ACV402" s="186"/>
      <c r="ACW402" s="186"/>
      <c r="ACX402" s="186"/>
      <c r="ACY402" s="186"/>
      <c r="ACZ402" s="186"/>
      <c r="ADA402" s="186"/>
      <c r="ADB402" s="186"/>
      <c r="ADC402" s="186"/>
      <c r="ADD402" s="186"/>
      <c r="ADE402" s="186"/>
      <c r="ADF402" s="186"/>
      <c r="ADG402" s="186"/>
      <c r="ADH402" s="186"/>
      <c r="ADI402" s="186"/>
      <c r="ADJ402" s="186"/>
      <c r="ADK402" s="186"/>
      <c r="ADL402" s="186"/>
      <c r="ADM402" s="186"/>
      <c r="ADN402" s="186"/>
      <c r="ADO402" s="186"/>
      <c r="ADP402" s="186"/>
      <c r="ADQ402" s="186"/>
      <c r="ADR402" s="186"/>
      <c r="ADS402" s="186"/>
      <c r="ADT402" s="186"/>
      <c r="ADU402" s="186"/>
      <c r="ADV402" s="186"/>
      <c r="ADW402" s="186"/>
      <c r="ADX402" s="186"/>
      <c r="ADY402" s="186"/>
      <c r="ADZ402" s="186"/>
      <c r="AEA402" s="186"/>
      <c r="AEB402" s="186"/>
      <c r="AEC402" s="186"/>
      <c r="AED402" s="186"/>
      <c r="AEE402" s="186"/>
      <c r="AEF402" s="186"/>
      <c r="AEG402" s="186"/>
      <c r="AEH402" s="186"/>
      <c r="AEI402" s="186"/>
      <c r="AEJ402" s="186"/>
      <c r="AEK402" s="186"/>
      <c r="AEL402" s="186"/>
      <c r="AEM402" s="186"/>
      <c r="AEN402" s="186"/>
      <c r="AEO402" s="186"/>
      <c r="AEP402" s="186"/>
      <c r="AEQ402" s="186"/>
      <c r="AER402" s="186"/>
      <c r="AES402" s="186"/>
      <c r="AET402" s="186"/>
      <c r="AEU402" s="186"/>
      <c r="AEV402" s="186"/>
      <c r="AEW402" s="186"/>
      <c r="AEX402" s="186"/>
      <c r="AEY402" s="186"/>
      <c r="AEZ402" s="186"/>
      <c r="AFA402" s="186"/>
      <c r="AFB402" s="186"/>
      <c r="AFC402" s="186"/>
      <c r="AFD402" s="186"/>
      <c r="AFE402" s="186"/>
      <c r="AFF402" s="186"/>
      <c r="AFG402" s="186"/>
      <c r="AFH402" s="186"/>
      <c r="AFI402" s="186"/>
      <c r="AFJ402" s="186"/>
      <c r="AFK402" s="186"/>
      <c r="AFL402" s="186"/>
      <c r="AFM402" s="186"/>
      <c r="AFN402" s="186"/>
      <c r="AFO402" s="186"/>
      <c r="AFP402" s="186"/>
      <c r="AFQ402" s="186"/>
      <c r="AFR402" s="186"/>
      <c r="AFS402" s="186"/>
      <c r="AFT402" s="186"/>
      <c r="AFU402" s="186"/>
      <c r="AFV402" s="186"/>
      <c r="AFW402" s="186"/>
      <c r="AFX402" s="186"/>
      <c r="AFY402" s="186"/>
      <c r="AFZ402" s="186"/>
      <c r="AGA402" s="186"/>
      <c r="AGB402" s="186"/>
      <c r="AGC402" s="186"/>
      <c r="AGD402" s="186"/>
      <c r="AGE402" s="186"/>
      <c r="AGF402" s="186"/>
      <c r="AGG402" s="186"/>
      <c r="AGH402" s="186"/>
      <c r="AGI402" s="186"/>
      <c r="AGJ402" s="186"/>
      <c r="AGK402" s="186"/>
      <c r="AGL402" s="186"/>
      <c r="AGM402" s="186"/>
      <c r="AGN402" s="186"/>
      <c r="AGO402" s="186"/>
      <c r="AGP402" s="186"/>
      <c r="AGQ402" s="186"/>
      <c r="AGR402" s="186"/>
      <c r="AGS402" s="186"/>
      <c r="AGT402" s="186"/>
      <c r="AGU402" s="186"/>
      <c r="AGV402" s="186"/>
      <c r="AGW402" s="186"/>
      <c r="AGX402" s="186"/>
      <c r="AGY402" s="186"/>
      <c r="AGZ402" s="186"/>
      <c r="AHA402" s="186"/>
      <c r="AHB402" s="186"/>
      <c r="AHC402" s="186"/>
      <c r="AHD402" s="186"/>
      <c r="AHE402" s="186"/>
      <c r="AHF402" s="186"/>
      <c r="AHG402" s="186"/>
      <c r="AHH402" s="186"/>
      <c r="AHI402" s="186"/>
      <c r="AHJ402" s="186"/>
      <c r="AHK402" s="186"/>
      <c r="AHL402" s="186"/>
      <c r="AHM402" s="186"/>
      <c r="AHN402" s="186"/>
      <c r="AHO402" s="186"/>
      <c r="AHP402" s="186"/>
      <c r="AHQ402" s="186"/>
      <c r="AHR402" s="186"/>
      <c r="AHS402" s="186"/>
      <c r="AHT402" s="186"/>
      <c r="AHU402" s="186"/>
      <c r="AHV402" s="186"/>
      <c r="AHW402" s="186"/>
      <c r="AHX402" s="186"/>
      <c r="AHY402" s="186"/>
      <c r="AHZ402" s="186"/>
      <c r="AIA402" s="186"/>
      <c r="AIB402" s="186"/>
      <c r="AIC402" s="186"/>
      <c r="AID402" s="186"/>
      <c r="AIE402" s="186"/>
      <c r="AIF402" s="186"/>
      <c r="AIG402" s="186"/>
      <c r="AIH402" s="186"/>
      <c r="AII402" s="186"/>
      <c r="AIJ402" s="186"/>
      <c r="AIK402" s="186"/>
      <c r="AIL402" s="186"/>
      <c r="AIM402" s="186"/>
      <c r="AIN402" s="186"/>
      <c r="AIO402" s="186"/>
      <c r="AIP402" s="186"/>
      <c r="AIQ402" s="186"/>
      <c r="AIR402" s="186"/>
      <c r="AIS402" s="186"/>
      <c r="AIT402" s="186"/>
      <c r="AIU402" s="186"/>
      <c r="AIV402" s="186"/>
      <c r="AIW402" s="186"/>
      <c r="AIX402" s="186"/>
      <c r="AIY402" s="186"/>
      <c r="AIZ402" s="186"/>
      <c r="AJA402" s="186"/>
      <c r="AJB402" s="186"/>
      <c r="AJC402" s="186"/>
      <c r="AJD402" s="186"/>
      <c r="AJE402" s="186"/>
      <c r="AJF402" s="186"/>
      <c r="AJG402" s="186"/>
      <c r="AJH402" s="186"/>
      <c r="AJI402" s="186"/>
      <c r="AJJ402" s="186"/>
      <c r="AJK402" s="186"/>
      <c r="AJL402" s="186"/>
      <c r="AJM402" s="186"/>
      <c r="AJN402" s="186"/>
      <c r="AJO402" s="186"/>
      <c r="AJP402" s="186"/>
      <c r="AJQ402" s="186"/>
      <c r="AJR402" s="186"/>
      <c r="AJS402" s="186"/>
      <c r="AJT402" s="186"/>
      <c r="AJU402" s="186"/>
      <c r="AJV402" s="186"/>
      <c r="AJW402" s="186"/>
      <c r="AJX402" s="186"/>
      <c r="AJY402" s="186"/>
      <c r="AJZ402" s="186"/>
      <c r="AKA402" s="186"/>
      <c r="AKB402" s="186"/>
      <c r="AKC402" s="186"/>
      <c r="AKD402" s="186"/>
      <c r="AKE402" s="186"/>
      <c r="AKF402" s="186"/>
      <c r="AKG402" s="186"/>
      <c r="AKH402" s="186"/>
      <c r="AKI402" s="186"/>
      <c r="AKJ402" s="186"/>
      <c r="AKK402" s="186"/>
      <c r="AKL402" s="186"/>
      <c r="AKM402" s="186"/>
      <c r="AKN402" s="186"/>
      <c r="AKO402" s="186"/>
      <c r="AKP402" s="186"/>
      <c r="AKQ402" s="186"/>
      <c r="AKR402" s="186"/>
      <c r="AKS402" s="186"/>
      <c r="AKT402" s="186"/>
      <c r="AKU402" s="186"/>
      <c r="AKV402" s="186"/>
      <c r="AKW402" s="186"/>
      <c r="AKX402" s="186"/>
      <c r="AKY402" s="186"/>
      <c r="AKZ402" s="186"/>
      <c r="ALA402" s="186"/>
      <c r="ALB402" s="186"/>
      <c r="ALC402" s="186"/>
      <c r="ALD402" s="186"/>
      <c r="ALE402" s="186"/>
      <c r="ALF402" s="186"/>
      <c r="ALG402" s="186"/>
      <c r="ALH402" s="186"/>
      <c r="ALI402" s="186"/>
      <c r="ALJ402" s="186"/>
      <c r="ALK402" s="186"/>
      <c r="ALL402" s="186"/>
      <c r="ALM402" s="186"/>
      <c r="ALN402" s="186"/>
      <c r="ALO402" s="186"/>
      <c r="ALP402" s="186"/>
      <c r="ALQ402" s="186"/>
      <c r="ALR402" s="186"/>
      <c r="ALS402" s="186"/>
      <c r="ALT402" s="186"/>
      <c r="ALU402" s="186"/>
      <c r="ALV402" s="186"/>
      <c r="ALW402" s="186"/>
      <c r="ALX402" s="186"/>
      <c r="ALY402" s="186"/>
      <c r="ALZ402" s="186"/>
      <c r="AMA402" s="186"/>
      <c r="AMB402" s="186"/>
      <c r="AMC402" s="186"/>
      <c r="AMD402" s="186"/>
      <c r="AME402" s="186"/>
      <c r="AMF402" s="186"/>
      <c r="AMG402" s="186"/>
      <c r="AMH402" s="186"/>
      <c r="AMI402" s="186"/>
      <c r="AMJ402" s="186"/>
      <c r="AMK402" s="186"/>
    </row>
    <row r="403" spans="1:1025" s="133" customFormat="1" ht="169.5" customHeight="1">
      <c r="A403" s="193">
        <v>241</v>
      </c>
      <c r="B403" s="193" t="s">
        <v>1022</v>
      </c>
      <c r="C403" s="193">
        <v>55.926738999999998</v>
      </c>
      <c r="D403" s="193">
        <v>52.967483000000001</v>
      </c>
      <c r="E403" s="193" t="s">
        <v>686</v>
      </c>
      <c r="F403" s="193">
        <v>2.56</v>
      </c>
      <c r="G403" s="193">
        <v>1</v>
      </c>
      <c r="H403" s="193">
        <v>1.1000000000000001</v>
      </c>
      <c r="I403" s="195" t="s">
        <v>1023</v>
      </c>
      <c r="J403" s="195" t="s">
        <v>1023</v>
      </c>
      <c r="K403" s="195" t="s">
        <v>1023</v>
      </c>
      <c r="L403" s="195" t="s">
        <v>1023</v>
      </c>
      <c r="M403" s="193" t="s">
        <v>830</v>
      </c>
      <c r="N403" s="185">
        <v>1027809237796</v>
      </c>
      <c r="O403" s="193" t="s">
        <v>1024</v>
      </c>
      <c r="P403" s="193"/>
      <c r="Q403" s="193"/>
      <c r="R403" s="193"/>
      <c r="S403" s="193"/>
      <c r="T403" s="193"/>
      <c r="U403" s="193"/>
      <c r="V403" s="193" t="s">
        <v>1026</v>
      </c>
      <c r="W403" s="193" t="s">
        <v>1025</v>
      </c>
      <c r="X403" s="193" t="s">
        <v>1022</v>
      </c>
      <c r="Y403" s="193" t="s">
        <v>840</v>
      </c>
      <c r="Z403" s="193" t="s">
        <v>830</v>
      </c>
      <c r="AA403" s="185">
        <v>1027809237796</v>
      </c>
      <c r="AB403" s="193" t="s">
        <v>1024</v>
      </c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  <c r="MQ403" s="1"/>
      <c r="MR403" s="1"/>
      <c r="MS403" s="1"/>
      <c r="MT403" s="1"/>
      <c r="MU403" s="1"/>
      <c r="MV403" s="1"/>
      <c r="MW403" s="1"/>
      <c r="MX403" s="1"/>
      <c r="MY403" s="1"/>
      <c r="MZ403" s="1"/>
      <c r="NA403" s="1"/>
      <c r="NB403" s="1"/>
      <c r="NC403" s="1"/>
      <c r="ND403" s="1"/>
      <c r="NE403" s="1"/>
      <c r="NF403" s="1"/>
      <c r="NG403" s="1"/>
      <c r="NH403" s="1"/>
      <c r="NI403" s="1"/>
      <c r="NJ403" s="1"/>
      <c r="NK403" s="1"/>
      <c r="NL403" s="1"/>
      <c r="NM403" s="1"/>
      <c r="NN403" s="1"/>
      <c r="NO403" s="1"/>
      <c r="NP403" s="1"/>
      <c r="NQ403" s="1"/>
      <c r="NR403" s="1"/>
      <c r="NS403" s="1"/>
      <c r="NT403" s="1"/>
      <c r="NU403" s="1"/>
      <c r="NV403" s="1"/>
      <c r="NW403" s="1"/>
      <c r="NX403" s="1"/>
      <c r="NY403" s="1"/>
      <c r="NZ403" s="1"/>
      <c r="OA403" s="1"/>
      <c r="OB403" s="1"/>
      <c r="OC403" s="1"/>
      <c r="OD403" s="1"/>
      <c r="OE403" s="1"/>
      <c r="OF403" s="1"/>
      <c r="OG403" s="1"/>
      <c r="OH403" s="1"/>
      <c r="OI403" s="1"/>
      <c r="OJ403" s="1"/>
      <c r="OK403" s="1"/>
      <c r="OL403" s="1"/>
      <c r="OM403" s="1"/>
      <c r="ON403" s="1"/>
      <c r="OO403" s="1"/>
      <c r="OP403" s="1"/>
      <c r="OQ403" s="1"/>
      <c r="OR403" s="1"/>
      <c r="OS403" s="1"/>
      <c r="OT403" s="1"/>
      <c r="OU403" s="1"/>
      <c r="OV403" s="1"/>
      <c r="OW403" s="1"/>
      <c r="OX403" s="1"/>
      <c r="OY403" s="1"/>
      <c r="OZ403" s="1"/>
      <c r="PA403" s="1"/>
      <c r="PB403" s="1"/>
      <c r="PC403" s="1"/>
      <c r="PD403" s="1"/>
      <c r="PE403" s="1"/>
      <c r="PF403" s="1"/>
      <c r="PG403" s="1"/>
      <c r="PH403" s="1"/>
      <c r="PI403" s="1"/>
      <c r="PJ403" s="1"/>
      <c r="PK403" s="1"/>
      <c r="PL403" s="1"/>
      <c r="PM403" s="1"/>
      <c r="PN403" s="1"/>
      <c r="PO403" s="1"/>
      <c r="PP403" s="1"/>
      <c r="PQ403" s="1"/>
      <c r="PR403" s="1"/>
      <c r="PS403" s="1"/>
      <c r="PT403" s="1"/>
      <c r="PU403" s="1"/>
      <c r="PV403" s="1"/>
      <c r="PW403" s="1"/>
      <c r="PX403" s="1"/>
      <c r="PY403" s="1"/>
      <c r="PZ403" s="1"/>
      <c r="QA403" s="1"/>
      <c r="QB403" s="1"/>
      <c r="QC403" s="1"/>
      <c r="QD403" s="1"/>
      <c r="QE403" s="1"/>
      <c r="QF403" s="1"/>
      <c r="QG403" s="1"/>
      <c r="QH403" s="1"/>
      <c r="QI403" s="1"/>
      <c r="QJ403" s="1"/>
      <c r="QK403" s="1"/>
      <c r="QL403" s="1"/>
      <c r="QM403" s="1"/>
      <c r="QN403" s="1"/>
      <c r="QO403" s="1"/>
      <c r="QP403" s="1"/>
      <c r="QQ403" s="1"/>
      <c r="QR403" s="1"/>
      <c r="QS403" s="1"/>
      <c r="QT403" s="1"/>
      <c r="QU403" s="1"/>
      <c r="QV403" s="1"/>
      <c r="QW403" s="1"/>
      <c r="QX403" s="1"/>
      <c r="QY403" s="1"/>
      <c r="QZ403" s="1"/>
      <c r="RA403" s="1"/>
      <c r="RB403" s="1"/>
      <c r="RC403" s="1"/>
      <c r="RD403" s="1"/>
      <c r="RE403" s="1"/>
      <c r="RF403" s="1"/>
      <c r="RG403" s="1"/>
      <c r="RH403" s="1"/>
      <c r="RI403" s="1"/>
      <c r="RJ403" s="1"/>
      <c r="RK403" s="1"/>
      <c r="RL403" s="1"/>
      <c r="RM403" s="1"/>
      <c r="RN403" s="1"/>
      <c r="RO403" s="1"/>
      <c r="RP403" s="1"/>
      <c r="RQ403" s="1"/>
      <c r="RR403" s="1"/>
      <c r="RS403" s="1"/>
      <c r="RT403" s="1"/>
      <c r="RU403" s="1"/>
      <c r="RV403" s="1"/>
      <c r="RW403" s="1"/>
      <c r="RX403" s="1"/>
      <c r="RY403" s="1"/>
      <c r="RZ403" s="1"/>
      <c r="SA403" s="1"/>
      <c r="SB403" s="1"/>
      <c r="SC403" s="1"/>
      <c r="SD403" s="1"/>
      <c r="SE403" s="1"/>
      <c r="SF403" s="1"/>
      <c r="SG403" s="1"/>
      <c r="SH403" s="1"/>
      <c r="SI403" s="1"/>
      <c r="SJ403" s="1"/>
      <c r="SK403" s="1"/>
      <c r="SL403" s="1"/>
      <c r="SM403" s="1"/>
      <c r="SN403" s="1"/>
      <c r="SO403" s="1"/>
      <c r="SP403" s="1"/>
      <c r="SQ403" s="1"/>
      <c r="SR403" s="1"/>
      <c r="SS403" s="1"/>
      <c r="ST403" s="1"/>
      <c r="SU403" s="1"/>
      <c r="SV403" s="1"/>
      <c r="SW403" s="1"/>
      <c r="SX403" s="1"/>
      <c r="SY403" s="1"/>
      <c r="SZ403" s="1"/>
      <c r="TA403" s="1"/>
      <c r="TB403" s="1"/>
      <c r="TC403" s="1"/>
      <c r="TD403" s="1"/>
      <c r="TE403" s="1"/>
      <c r="TF403" s="1"/>
      <c r="TG403" s="1"/>
      <c r="TH403" s="1"/>
      <c r="TI403" s="1"/>
      <c r="TJ403" s="1"/>
      <c r="TK403" s="1"/>
      <c r="TL403" s="1"/>
      <c r="TM403" s="1"/>
      <c r="TN403" s="1"/>
      <c r="TO403" s="1"/>
      <c r="TP403" s="1"/>
      <c r="TQ403" s="1"/>
      <c r="TR403" s="1"/>
      <c r="TS403" s="1"/>
      <c r="TT403" s="1"/>
      <c r="TU403" s="1"/>
      <c r="TV403" s="1"/>
      <c r="TW403" s="1"/>
      <c r="TX403" s="1"/>
      <c r="TY403" s="1"/>
      <c r="TZ403" s="1"/>
      <c r="UA403" s="1"/>
      <c r="UB403" s="1"/>
      <c r="UC403" s="1"/>
      <c r="UD403" s="1"/>
      <c r="UE403" s="1"/>
      <c r="UF403" s="1"/>
      <c r="UG403" s="1"/>
      <c r="UH403" s="1"/>
      <c r="UI403" s="1"/>
      <c r="UJ403" s="1"/>
      <c r="UK403" s="1"/>
      <c r="UL403" s="1"/>
      <c r="UM403" s="1"/>
      <c r="UN403" s="1"/>
      <c r="UO403" s="1"/>
      <c r="UP403" s="1"/>
      <c r="UQ403" s="1"/>
      <c r="UR403" s="1"/>
      <c r="US403" s="1"/>
      <c r="UT403" s="1"/>
      <c r="UU403" s="1"/>
      <c r="UV403" s="1"/>
      <c r="UW403" s="1"/>
      <c r="UX403" s="1"/>
      <c r="UY403" s="1"/>
      <c r="UZ403" s="1"/>
      <c r="VA403" s="1"/>
      <c r="VB403" s="1"/>
      <c r="VC403" s="1"/>
      <c r="VD403" s="1"/>
      <c r="VE403" s="1"/>
      <c r="VF403" s="1"/>
      <c r="VG403" s="1"/>
      <c r="VH403" s="1"/>
      <c r="VI403" s="1"/>
      <c r="VJ403" s="1"/>
      <c r="VK403" s="1"/>
      <c r="VL403" s="1"/>
      <c r="VM403" s="1"/>
      <c r="VN403" s="1"/>
      <c r="VO403" s="1"/>
      <c r="VP403" s="1"/>
      <c r="VQ403" s="1"/>
      <c r="VR403" s="1"/>
      <c r="VS403" s="1"/>
      <c r="VT403" s="1"/>
      <c r="VU403" s="1"/>
      <c r="VV403" s="1"/>
      <c r="VW403" s="1"/>
      <c r="VX403" s="1"/>
      <c r="VY403" s="1"/>
      <c r="VZ403" s="1"/>
      <c r="WA403" s="1"/>
      <c r="WB403" s="1"/>
      <c r="WC403" s="1"/>
      <c r="WD403" s="1"/>
      <c r="WE403" s="1"/>
      <c r="WF403" s="1"/>
      <c r="WG403" s="1"/>
      <c r="WH403" s="1"/>
      <c r="WI403" s="1"/>
      <c r="WJ403" s="1"/>
      <c r="WK403" s="1"/>
      <c r="WL403" s="1"/>
      <c r="WM403" s="1"/>
      <c r="WN403" s="1"/>
      <c r="WO403" s="1"/>
      <c r="WP403" s="1"/>
      <c r="WQ403" s="1"/>
      <c r="WR403" s="1"/>
      <c r="WS403" s="1"/>
      <c r="WT403" s="1"/>
      <c r="WU403" s="1"/>
      <c r="WV403" s="1"/>
      <c r="WW403" s="1"/>
      <c r="WX403" s="1"/>
      <c r="WY403" s="1"/>
      <c r="WZ403" s="1"/>
      <c r="XA403" s="1"/>
      <c r="XB403" s="1"/>
      <c r="XC403" s="1"/>
      <c r="XD403" s="1"/>
      <c r="XE403" s="1"/>
      <c r="XF403" s="1"/>
      <c r="XG403" s="1"/>
      <c r="XH403" s="1"/>
      <c r="XI403" s="1"/>
      <c r="XJ403" s="1"/>
      <c r="XK403" s="1"/>
      <c r="XL403" s="1"/>
      <c r="XM403" s="1"/>
      <c r="XN403" s="1"/>
      <c r="XO403" s="1"/>
      <c r="XP403" s="1"/>
      <c r="XQ403" s="1"/>
      <c r="XR403" s="1"/>
      <c r="XS403" s="1"/>
      <c r="XT403" s="1"/>
      <c r="XU403" s="1"/>
      <c r="XV403" s="1"/>
      <c r="XW403" s="1"/>
      <c r="XX403" s="1"/>
      <c r="XY403" s="1"/>
      <c r="XZ403" s="1"/>
      <c r="YA403" s="1"/>
      <c r="YB403" s="1"/>
      <c r="YC403" s="1"/>
      <c r="YD403" s="1"/>
      <c r="YE403" s="1"/>
      <c r="YF403" s="1"/>
      <c r="YG403" s="1"/>
      <c r="YH403" s="1"/>
      <c r="YI403" s="1"/>
      <c r="YJ403" s="1"/>
      <c r="YK403" s="1"/>
      <c r="YL403" s="1"/>
      <c r="YM403" s="1"/>
      <c r="YN403" s="1"/>
      <c r="YO403" s="1"/>
      <c r="YP403" s="1"/>
      <c r="YQ403" s="1"/>
      <c r="YR403" s="1"/>
      <c r="YS403" s="1"/>
      <c r="YT403" s="1"/>
      <c r="YU403" s="1"/>
      <c r="YV403" s="1"/>
      <c r="YW403" s="1"/>
      <c r="YX403" s="1"/>
      <c r="YY403" s="1"/>
      <c r="YZ403" s="1"/>
      <c r="ZA403" s="1"/>
      <c r="ZB403" s="1"/>
      <c r="ZC403" s="1"/>
      <c r="ZD403" s="1"/>
      <c r="ZE403" s="1"/>
      <c r="ZF403" s="1"/>
      <c r="ZG403" s="1"/>
      <c r="ZH403" s="1"/>
      <c r="ZI403" s="1"/>
      <c r="ZJ403" s="1"/>
      <c r="ZK403" s="1"/>
      <c r="ZL403" s="1"/>
      <c r="ZM403" s="1"/>
      <c r="ZN403" s="1"/>
      <c r="ZO403" s="1"/>
      <c r="ZP403" s="1"/>
      <c r="ZQ403" s="1"/>
      <c r="ZR403" s="1"/>
      <c r="ZS403" s="1"/>
      <c r="ZT403" s="1"/>
      <c r="ZU403" s="1"/>
      <c r="ZV403" s="1"/>
      <c r="ZW403" s="1"/>
      <c r="ZX403" s="1"/>
      <c r="ZY403" s="1"/>
      <c r="ZZ403" s="1"/>
      <c r="AAA403" s="1"/>
      <c r="AAB403" s="1"/>
      <c r="AAC403" s="1"/>
      <c r="AAD403" s="1"/>
      <c r="AAE403" s="1"/>
      <c r="AAF403" s="1"/>
      <c r="AAG403" s="1"/>
      <c r="AAH403" s="1"/>
      <c r="AAI403" s="1"/>
      <c r="AAJ403" s="1"/>
      <c r="AAK403" s="1"/>
      <c r="AAL403" s="1"/>
      <c r="AAM403" s="1"/>
      <c r="AAN403" s="1"/>
      <c r="AAO403" s="1"/>
      <c r="AAP403" s="1"/>
      <c r="AAQ403" s="1"/>
      <c r="AAR403" s="1"/>
      <c r="AAS403" s="1"/>
      <c r="AAT403" s="1"/>
      <c r="AAU403" s="1"/>
      <c r="AAV403" s="1"/>
      <c r="AAW403" s="1"/>
      <c r="AAX403" s="1"/>
      <c r="AAY403" s="1"/>
      <c r="AAZ403" s="1"/>
      <c r="ABA403" s="1"/>
      <c r="ABB403" s="1"/>
      <c r="ABC403" s="1"/>
      <c r="ABD403" s="1"/>
      <c r="ABE403" s="1"/>
      <c r="ABF403" s="1"/>
      <c r="ABG403" s="1"/>
      <c r="ABH403" s="1"/>
      <c r="ABI403" s="1"/>
      <c r="ABJ403" s="1"/>
      <c r="ABK403" s="1"/>
      <c r="ABL403" s="1"/>
      <c r="ABM403" s="1"/>
      <c r="ABN403" s="1"/>
      <c r="ABO403" s="1"/>
      <c r="ABP403" s="1"/>
      <c r="ABQ403" s="1"/>
      <c r="ABR403" s="1"/>
      <c r="ABS403" s="1"/>
      <c r="ABT403" s="1"/>
      <c r="ABU403" s="1"/>
      <c r="ABV403" s="1"/>
      <c r="ABW403" s="1"/>
      <c r="ABX403" s="1"/>
      <c r="ABY403" s="1"/>
      <c r="ABZ403" s="1"/>
      <c r="ACA403" s="1"/>
      <c r="ACB403" s="1"/>
      <c r="ACC403" s="1"/>
      <c r="ACD403" s="1"/>
      <c r="ACE403" s="1"/>
      <c r="ACF403" s="1"/>
      <c r="ACG403" s="1"/>
      <c r="ACH403" s="1"/>
      <c r="ACI403" s="1"/>
      <c r="ACJ403" s="1"/>
      <c r="ACK403" s="1"/>
      <c r="ACL403" s="1"/>
      <c r="ACM403" s="1"/>
      <c r="ACN403" s="1"/>
      <c r="ACO403" s="1"/>
      <c r="ACP403" s="1"/>
      <c r="ACQ403" s="1"/>
      <c r="ACR403" s="1"/>
      <c r="ACS403" s="1"/>
      <c r="ACT403" s="1"/>
      <c r="ACU403" s="1"/>
      <c r="ACV403" s="1"/>
      <c r="ACW403" s="1"/>
      <c r="ACX403" s="1"/>
      <c r="ACY403" s="1"/>
      <c r="ACZ403" s="1"/>
      <c r="ADA403" s="1"/>
      <c r="ADB403" s="1"/>
      <c r="ADC403" s="1"/>
      <c r="ADD403" s="1"/>
      <c r="ADE403" s="1"/>
      <c r="ADF403" s="1"/>
      <c r="ADG403" s="1"/>
      <c r="ADH403" s="1"/>
      <c r="ADI403" s="1"/>
      <c r="ADJ403" s="1"/>
      <c r="ADK403" s="1"/>
      <c r="ADL403" s="1"/>
      <c r="ADM403" s="1"/>
      <c r="ADN403" s="1"/>
      <c r="ADO403" s="1"/>
      <c r="ADP403" s="1"/>
      <c r="ADQ403" s="1"/>
      <c r="ADR403" s="1"/>
      <c r="ADS403" s="1"/>
      <c r="ADT403" s="1"/>
      <c r="ADU403" s="1"/>
      <c r="ADV403" s="1"/>
      <c r="ADW403" s="1"/>
      <c r="ADX403" s="1"/>
      <c r="ADY403" s="1"/>
      <c r="ADZ403" s="1"/>
      <c r="AEA403" s="1"/>
      <c r="AEB403" s="1"/>
      <c r="AEC403" s="1"/>
      <c r="AED403" s="1"/>
      <c r="AEE403" s="1"/>
      <c r="AEF403" s="1"/>
      <c r="AEG403" s="1"/>
      <c r="AEH403" s="1"/>
      <c r="AEI403" s="1"/>
      <c r="AEJ403" s="1"/>
      <c r="AEK403" s="1"/>
      <c r="AEL403" s="1"/>
      <c r="AEM403" s="1"/>
      <c r="AEN403" s="1"/>
      <c r="AEO403" s="1"/>
      <c r="AEP403" s="1"/>
      <c r="AEQ403" s="1"/>
      <c r="AER403" s="1"/>
      <c r="AES403" s="1"/>
      <c r="AET403" s="1"/>
      <c r="AEU403" s="1"/>
      <c r="AEV403" s="1"/>
      <c r="AEW403" s="1"/>
      <c r="AEX403" s="1"/>
      <c r="AEY403" s="1"/>
      <c r="AEZ403" s="1"/>
      <c r="AFA403" s="1"/>
      <c r="AFB403" s="1"/>
      <c r="AFC403" s="1"/>
      <c r="AFD403" s="1"/>
      <c r="AFE403" s="1"/>
      <c r="AFF403" s="1"/>
      <c r="AFG403" s="1"/>
      <c r="AFH403" s="1"/>
      <c r="AFI403" s="1"/>
      <c r="AFJ403" s="1"/>
      <c r="AFK403" s="1"/>
      <c r="AFL403" s="1"/>
      <c r="AFM403" s="1"/>
      <c r="AFN403" s="1"/>
      <c r="AFO403" s="1"/>
      <c r="AFP403" s="1"/>
      <c r="AFQ403" s="1"/>
      <c r="AFR403" s="1"/>
      <c r="AFS403" s="1"/>
      <c r="AFT403" s="1"/>
      <c r="AFU403" s="1"/>
      <c r="AFV403" s="1"/>
      <c r="AFW403" s="1"/>
      <c r="AFX403" s="1"/>
      <c r="AFY403" s="1"/>
      <c r="AFZ403" s="1"/>
      <c r="AGA403" s="1"/>
      <c r="AGB403" s="1"/>
      <c r="AGC403" s="1"/>
      <c r="AGD403" s="1"/>
      <c r="AGE403" s="1"/>
      <c r="AGF403" s="1"/>
      <c r="AGG403" s="1"/>
      <c r="AGH403" s="1"/>
      <c r="AGI403" s="1"/>
      <c r="AGJ403" s="1"/>
      <c r="AGK403" s="1"/>
      <c r="AGL403" s="1"/>
      <c r="AGM403" s="1"/>
      <c r="AGN403" s="1"/>
      <c r="AGO403" s="1"/>
      <c r="AGP403" s="1"/>
      <c r="AGQ403" s="1"/>
      <c r="AGR403" s="1"/>
      <c r="AGS403" s="1"/>
      <c r="AGT403" s="1"/>
      <c r="AGU403" s="1"/>
      <c r="AGV403" s="1"/>
      <c r="AGW403" s="1"/>
      <c r="AGX403" s="1"/>
      <c r="AGY403" s="1"/>
      <c r="AGZ403" s="1"/>
      <c r="AHA403" s="1"/>
      <c r="AHB403" s="1"/>
      <c r="AHC403" s="1"/>
      <c r="AHD403" s="1"/>
      <c r="AHE403" s="1"/>
      <c r="AHF403" s="1"/>
      <c r="AHG403" s="1"/>
      <c r="AHH403" s="1"/>
      <c r="AHI403" s="1"/>
      <c r="AHJ403" s="1"/>
      <c r="AHK403" s="1"/>
      <c r="AHL403" s="1"/>
      <c r="AHM403" s="1"/>
      <c r="AHN403" s="1"/>
      <c r="AHO403" s="1"/>
      <c r="AHP403" s="1"/>
      <c r="AHQ403" s="1"/>
      <c r="AHR403" s="1"/>
      <c r="AHS403" s="1"/>
      <c r="AHT403" s="1"/>
      <c r="AHU403" s="1"/>
      <c r="AHV403" s="1"/>
      <c r="AHW403" s="1"/>
      <c r="AHX403" s="1"/>
      <c r="AHY403" s="1"/>
      <c r="AHZ403" s="1"/>
      <c r="AIA403" s="1"/>
      <c r="AIB403" s="1"/>
      <c r="AIC403" s="1"/>
      <c r="AID403" s="1"/>
      <c r="AIE403" s="1"/>
      <c r="AIF403" s="1"/>
      <c r="AIG403" s="1"/>
      <c r="AIH403" s="1"/>
      <c r="AII403" s="1"/>
      <c r="AIJ403" s="1"/>
      <c r="AIK403" s="1"/>
      <c r="AIL403" s="1"/>
      <c r="AIM403" s="1"/>
      <c r="AIN403" s="1"/>
      <c r="AIO403" s="1"/>
      <c r="AIP403" s="1"/>
      <c r="AIQ403" s="1"/>
      <c r="AIR403" s="1"/>
      <c r="AIS403" s="1"/>
      <c r="AIT403" s="1"/>
      <c r="AIU403" s="1"/>
      <c r="AIV403" s="1"/>
      <c r="AIW403" s="1"/>
      <c r="AIX403" s="1"/>
      <c r="AIY403" s="1"/>
      <c r="AIZ403" s="1"/>
      <c r="AJA403" s="1"/>
      <c r="AJB403" s="1"/>
      <c r="AJC403" s="1"/>
      <c r="AJD403" s="1"/>
      <c r="AJE403" s="1"/>
      <c r="AJF403" s="1"/>
      <c r="AJG403" s="1"/>
      <c r="AJH403" s="1"/>
      <c r="AJI403" s="1"/>
      <c r="AJJ403" s="1"/>
      <c r="AJK403" s="1"/>
      <c r="AJL403" s="1"/>
      <c r="AJM403" s="1"/>
      <c r="AJN403" s="1"/>
      <c r="AJO403" s="1"/>
      <c r="AJP403" s="1"/>
      <c r="AJQ403" s="1"/>
      <c r="AJR403" s="1"/>
      <c r="AJS403" s="1"/>
      <c r="AJT403" s="1"/>
      <c r="AJU403" s="1"/>
      <c r="AJV403" s="1"/>
      <c r="AJW403" s="1"/>
      <c r="AJX403" s="1"/>
      <c r="AJY403" s="1"/>
      <c r="AJZ403" s="1"/>
      <c r="AKA403" s="1"/>
      <c r="AKB403" s="1"/>
      <c r="AKC403" s="1"/>
      <c r="AKD403" s="1"/>
      <c r="AKE403" s="1"/>
      <c r="AKF403" s="1"/>
      <c r="AKG403" s="1"/>
      <c r="AKH403" s="1"/>
      <c r="AKI403" s="1"/>
      <c r="AKJ403" s="1"/>
      <c r="AKK403" s="1"/>
      <c r="AKL403" s="1"/>
      <c r="AKM403" s="1"/>
      <c r="AKN403" s="1"/>
      <c r="AKO403" s="1"/>
      <c r="AKP403" s="1"/>
      <c r="AKQ403" s="1"/>
      <c r="AKR403" s="1"/>
      <c r="AKS403" s="1"/>
      <c r="AKT403" s="1"/>
      <c r="AKU403" s="1"/>
      <c r="AKV403" s="1"/>
      <c r="AKW403" s="1"/>
      <c r="AKX403" s="1"/>
      <c r="AKY403" s="1"/>
      <c r="AKZ403" s="1"/>
      <c r="ALA403" s="1"/>
      <c r="ALB403" s="1"/>
      <c r="ALC403" s="1"/>
      <c r="ALD403" s="1"/>
      <c r="ALE403" s="1"/>
      <c r="ALF403" s="1"/>
      <c r="ALG403" s="1"/>
      <c r="ALH403" s="1"/>
      <c r="ALI403" s="1"/>
      <c r="ALJ403" s="1"/>
      <c r="ALK403" s="1"/>
      <c r="ALL403" s="1"/>
      <c r="ALM403" s="1"/>
      <c r="ALN403" s="1"/>
      <c r="ALO403" s="1"/>
      <c r="ALP403" s="1"/>
      <c r="ALQ403" s="1"/>
      <c r="ALR403" s="1"/>
      <c r="ALS403" s="1"/>
      <c r="ALT403" s="1"/>
      <c r="ALU403" s="1"/>
      <c r="ALV403" s="1"/>
      <c r="ALW403" s="1"/>
      <c r="ALX403" s="1"/>
      <c r="ALY403" s="1"/>
      <c r="ALZ403" s="1"/>
      <c r="AMA403" s="1"/>
      <c r="AMB403" s="1"/>
      <c r="AMC403" s="1"/>
      <c r="AMD403" s="1"/>
      <c r="AME403" s="1"/>
      <c r="AMF403" s="1"/>
      <c r="AMG403" s="1"/>
      <c r="AMH403" s="1"/>
      <c r="AMI403" s="1"/>
      <c r="AMJ403" s="1"/>
      <c r="AMK403" s="1"/>
    </row>
    <row r="404" spans="1:1025" s="133" customFormat="1" ht="169.5" customHeight="1">
      <c r="A404" s="197">
        <v>242</v>
      </c>
      <c r="B404" s="197" t="s">
        <v>1048</v>
      </c>
      <c r="C404" s="197">
        <v>55.956505999999997</v>
      </c>
      <c r="D404" s="197">
        <v>52.966563999999998</v>
      </c>
      <c r="E404" s="197" t="s">
        <v>45</v>
      </c>
      <c r="F404" s="197">
        <v>7.5</v>
      </c>
      <c r="G404" s="197">
        <v>3</v>
      </c>
      <c r="H404" s="197">
        <v>1.1000000000000001</v>
      </c>
      <c r="I404" s="197" t="s">
        <v>542</v>
      </c>
      <c r="J404" s="197" t="s">
        <v>542</v>
      </c>
      <c r="K404" s="197" t="s">
        <v>542</v>
      </c>
      <c r="L404" s="197" t="s">
        <v>542</v>
      </c>
      <c r="M404" s="197" t="s">
        <v>972</v>
      </c>
      <c r="N404" s="136">
        <v>1060263008750</v>
      </c>
      <c r="O404" s="197" t="s">
        <v>970</v>
      </c>
      <c r="P404" s="197"/>
      <c r="Q404" s="136"/>
      <c r="R404" s="197"/>
      <c r="S404" s="197"/>
      <c r="T404" s="166"/>
      <c r="U404" s="197"/>
      <c r="V404" s="197"/>
      <c r="W404" s="197" t="s">
        <v>1049</v>
      </c>
      <c r="X404" s="197" t="s">
        <v>1050</v>
      </c>
      <c r="Y404" s="197" t="s">
        <v>840</v>
      </c>
      <c r="Z404" s="197" t="s">
        <v>972</v>
      </c>
      <c r="AA404" s="136" t="s">
        <v>973</v>
      </c>
      <c r="AB404" s="197" t="s">
        <v>974</v>
      </c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  <c r="MQ404" s="1"/>
      <c r="MR404" s="1"/>
      <c r="MS404" s="1"/>
      <c r="MT404" s="1"/>
      <c r="MU404" s="1"/>
      <c r="MV404" s="1"/>
      <c r="MW404" s="1"/>
      <c r="MX404" s="1"/>
      <c r="MY404" s="1"/>
      <c r="MZ404" s="1"/>
      <c r="NA404" s="1"/>
      <c r="NB404" s="1"/>
      <c r="NC404" s="1"/>
      <c r="ND404" s="1"/>
      <c r="NE404" s="1"/>
      <c r="NF404" s="1"/>
      <c r="NG404" s="1"/>
      <c r="NH404" s="1"/>
      <c r="NI404" s="1"/>
      <c r="NJ404" s="1"/>
      <c r="NK404" s="1"/>
      <c r="NL404" s="1"/>
      <c r="NM404" s="1"/>
      <c r="NN404" s="1"/>
      <c r="NO404" s="1"/>
      <c r="NP404" s="1"/>
      <c r="NQ404" s="1"/>
      <c r="NR404" s="1"/>
      <c r="NS404" s="1"/>
      <c r="NT404" s="1"/>
      <c r="NU404" s="1"/>
      <c r="NV404" s="1"/>
      <c r="NW404" s="1"/>
      <c r="NX404" s="1"/>
      <c r="NY404" s="1"/>
      <c r="NZ404" s="1"/>
      <c r="OA404" s="1"/>
      <c r="OB404" s="1"/>
      <c r="OC404" s="1"/>
      <c r="OD404" s="1"/>
      <c r="OE404" s="1"/>
      <c r="OF404" s="1"/>
      <c r="OG404" s="1"/>
      <c r="OH404" s="1"/>
      <c r="OI404" s="1"/>
      <c r="OJ404" s="1"/>
      <c r="OK404" s="1"/>
      <c r="OL404" s="1"/>
      <c r="OM404" s="1"/>
      <c r="ON404" s="1"/>
      <c r="OO404" s="1"/>
      <c r="OP404" s="1"/>
      <c r="OQ404" s="1"/>
      <c r="OR404" s="1"/>
      <c r="OS404" s="1"/>
      <c r="OT404" s="1"/>
      <c r="OU404" s="1"/>
      <c r="OV404" s="1"/>
      <c r="OW404" s="1"/>
      <c r="OX404" s="1"/>
      <c r="OY404" s="1"/>
      <c r="OZ404" s="1"/>
      <c r="PA404" s="1"/>
      <c r="PB404" s="1"/>
      <c r="PC404" s="1"/>
      <c r="PD404" s="1"/>
      <c r="PE404" s="1"/>
      <c r="PF404" s="1"/>
      <c r="PG404" s="1"/>
      <c r="PH404" s="1"/>
      <c r="PI404" s="1"/>
      <c r="PJ404" s="1"/>
      <c r="PK404" s="1"/>
      <c r="PL404" s="1"/>
      <c r="PM404" s="1"/>
      <c r="PN404" s="1"/>
      <c r="PO404" s="1"/>
      <c r="PP404" s="1"/>
      <c r="PQ404" s="1"/>
      <c r="PR404" s="1"/>
      <c r="PS404" s="1"/>
      <c r="PT404" s="1"/>
      <c r="PU404" s="1"/>
      <c r="PV404" s="1"/>
      <c r="PW404" s="1"/>
      <c r="PX404" s="1"/>
      <c r="PY404" s="1"/>
      <c r="PZ404" s="1"/>
      <c r="QA404" s="1"/>
      <c r="QB404" s="1"/>
      <c r="QC404" s="1"/>
      <c r="QD404" s="1"/>
      <c r="QE404" s="1"/>
      <c r="QF404" s="1"/>
      <c r="QG404" s="1"/>
      <c r="QH404" s="1"/>
      <c r="QI404" s="1"/>
      <c r="QJ404" s="1"/>
      <c r="QK404" s="1"/>
      <c r="QL404" s="1"/>
      <c r="QM404" s="1"/>
      <c r="QN404" s="1"/>
      <c r="QO404" s="1"/>
      <c r="QP404" s="1"/>
      <c r="QQ404" s="1"/>
      <c r="QR404" s="1"/>
      <c r="QS404" s="1"/>
      <c r="QT404" s="1"/>
      <c r="QU404" s="1"/>
      <c r="QV404" s="1"/>
      <c r="QW404" s="1"/>
      <c r="QX404" s="1"/>
      <c r="QY404" s="1"/>
      <c r="QZ404" s="1"/>
      <c r="RA404" s="1"/>
      <c r="RB404" s="1"/>
      <c r="RC404" s="1"/>
      <c r="RD404" s="1"/>
      <c r="RE404" s="1"/>
      <c r="RF404" s="1"/>
      <c r="RG404" s="1"/>
      <c r="RH404" s="1"/>
      <c r="RI404" s="1"/>
      <c r="RJ404" s="1"/>
      <c r="RK404" s="1"/>
      <c r="RL404" s="1"/>
      <c r="RM404" s="1"/>
      <c r="RN404" s="1"/>
      <c r="RO404" s="1"/>
      <c r="RP404" s="1"/>
      <c r="RQ404" s="1"/>
      <c r="RR404" s="1"/>
      <c r="RS404" s="1"/>
      <c r="RT404" s="1"/>
      <c r="RU404" s="1"/>
      <c r="RV404" s="1"/>
      <c r="RW404" s="1"/>
      <c r="RX404" s="1"/>
      <c r="RY404" s="1"/>
      <c r="RZ404" s="1"/>
      <c r="SA404" s="1"/>
      <c r="SB404" s="1"/>
      <c r="SC404" s="1"/>
      <c r="SD404" s="1"/>
      <c r="SE404" s="1"/>
      <c r="SF404" s="1"/>
      <c r="SG404" s="1"/>
      <c r="SH404" s="1"/>
      <c r="SI404" s="1"/>
      <c r="SJ404" s="1"/>
      <c r="SK404" s="1"/>
      <c r="SL404" s="1"/>
      <c r="SM404" s="1"/>
      <c r="SN404" s="1"/>
      <c r="SO404" s="1"/>
      <c r="SP404" s="1"/>
      <c r="SQ404" s="1"/>
      <c r="SR404" s="1"/>
      <c r="SS404" s="1"/>
      <c r="ST404" s="1"/>
      <c r="SU404" s="1"/>
      <c r="SV404" s="1"/>
      <c r="SW404" s="1"/>
      <c r="SX404" s="1"/>
      <c r="SY404" s="1"/>
      <c r="SZ404" s="1"/>
      <c r="TA404" s="1"/>
      <c r="TB404" s="1"/>
      <c r="TC404" s="1"/>
      <c r="TD404" s="1"/>
      <c r="TE404" s="1"/>
      <c r="TF404" s="1"/>
      <c r="TG404" s="1"/>
      <c r="TH404" s="1"/>
      <c r="TI404" s="1"/>
      <c r="TJ404" s="1"/>
      <c r="TK404" s="1"/>
      <c r="TL404" s="1"/>
      <c r="TM404" s="1"/>
      <c r="TN404" s="1"/>
      <c r="TO404" s="1"/>
      <c r="TP404" s="1"/>
      <c r="TQ404" s="1"/>
      <c r="TR404" s="1"/>
      <c r="TS404" s="1"/>
      <c r="TT404" s="1"/>
      <c r="TU404" s="1"/>
      <c r="TV404" s="1"/>
      <c r="TW404" s="1"/>
      <c r="TX404" s="1"/>
      <c r="TY404" s="1"/>
      <c r="TZ404" s="1"/>
      <c r="UA404" s="1"/>
      <c r="UB404" s="1"/>
      <c r="UC404" s="1"/>
      <c r="UD404" s="1"/>
      <c r="UE404" s="1"/>
      <c r="UF404" s="1"/>
      <c r="UG404" s="1"/>
      <c r="UH404" s="1"/>
      <c r="UI404" s="1"/>
      <c r="UJ404" s="1"/>
      <c r="UK404" s="1"/>
      <c r="UL404" s="1"/>
      <c r="UM404" s="1"/>
      <c r="UN404" s="1"/>
      <c r="UO404" s="1"/>
      <c r="UP404" s="1"/>
      <c r="UQ404" s="1"/>
      <c r="UR404" s="1"/>
      <c r="US404" s="1"/>
      <c r="UT404" s="1"/>
      <c r="UU404" s="1"/>
      <c r="UV404" s="1"/>
      <c r="UW404" s="1"/>
      <c r="UX404" s="1"/>
      <c r="UY404" s="1"/>
      <c r="UZ404" s="1"/>
      <c r="VA404" s="1"/>
      <c r="VB404" s="1"/>
      <c r="VC404" s="1"/>
      <c r="VD404" s="1"/>
      <c r="VE404" s="1"/>
      <c r="VF404" s="1"/>
      <c r="VG404" s="1"/>
      <c r="VH404" s="1"/>
      <c r="VI404" s="1"/>
      <c r="VJ404" s="1"/>
      <c r="VK404" s="1"/>
      <c r="VL404" s="1"/>
      <c r="VM404" s="1"/>
      <c r="VN404" s="1"/>
      <c r="VO404" s="1"/>
      <c r="VP404" s="1"/>
      <c r="VQ404" s="1"/>
      <c r="VR404" s="1"/>
      <c r="VS404" s="1"/>
      <c r="VT404" s="1"/>
      <c r="VU404" s="1"/>
      <c r="VV404" s="1"/>
      <c r="VW404" s="1"/>
      <c r="VX404" s="1"/>
      <c r="VY404" s="1"/>
      <c r="VZ404" s="1"/>
      <c r="WA404" s="1"/>
      <c r="WB404" s="1"/>
      <c r="WC404" s="1"/>
      <c r="WD404" s="1"/>
      <c r="WE404" s="1"/>
      <c r="WF404" s="1"/>
      <c r="WG404" s="1"/>
      <c r="WH404" s="1"/>
      <c r="WI404" s="1"/>
      <c r="WJ404" s="1"/>
      <c r="WK404" s="1"/>
      <c r="WL404" s="1"/>
      <c r="WM404" s="1"/>
      <c r="WN404" s="1"/>
      <c r="WO404" s="1"/>
      <c r="WP404" s="1"/>
      <c r="WQ404" s="1"/>
      <c r="WR404" s="1"/>
      <c r="WS404" s="1"/>
      <c r="WT404" s="1"/>
      <c r="WU404" s="1"/>
      <c r="WV404" s="1"/>
      <c r="WW404" s="1"/>
      <c r="WX404" s="1"/>
      <c r="WY404" s="1"/>
      <c r="WZ404" s="1"/>
      <c r="XA404" s="1"/>
      <c r="XB404" s="1"/>
      <c r="XC404" s="1"/>
      <c r="XD404" s="1"/>
      <c r="XE404" s="1"/>
      <c r="XF404" s="1"/>
      <c r="XG404" s="1"/>
      <c r="XH404" s="1"/>
      <c r="XI404" s="1"/>
      <c r="XJ404" s="1"/>
      <c r="XK404" s="1"/>
      <c r="XL404" s="1"/>
      <c r="XM404" s="1"/>
      <c r="XN404" s="1"/>
      <c r="XO404" s="1"/>
      <c r="XP404" s="1"/>
      <c r="XQ404" s="1"/>
      <c r="XR404" s="1"/>
      <c r="XS404" s="1"/>
      <c r="XT404" s="1"/>
      <c r="XU404" s="1"/>
      <c r="XV404" s="1"/>
      <c r="XW404" s="1"/>
      <c r="XX404" s="1"/>
      <c r="XY404" s="1"/>
      <c r="XZ404" s="1"/>
      <c r="YA404" s="1"/>
      <c r="YB404" s="1"/>
      <c r="YC404" s="1"/>
      <c r="YD404" s="1"/>
      <c r="YE404" s="1"/>
      <c r="YF404" s="1"/>
      <c r="YG404" s="1"/>
      <c r="YH404" s="1"/>
      <c r="YI404" s="1"/>
      <c r="YJ404" s="1"/>
      <c r="YK404" s="1"/>
      <c r="YL404" s="1"/>
      <c r="YM404" s="1"/>
      <c r="YN404" s="1"/>
      <c r="YO404" s="1"/>
      <c r="YP404" s="1"/>
      <c r="YQ404" s="1"/>
      <c r="YR404" s="1"/>
      <c r="YS404" s="1"/>
      <c r="YT404" s="1"/>
      <c r="YU404" s="1"/>
      <c r="YV404" s="1"/>
      <c r="YW404" s="1"/>
      <c r="YX404" s="1"/>
      <c r="YY404" s="1"/>
      <c r="YZ404" s="1"/>
      <c r="ZA404" s="1"/>
      <c r="ZB404" s="1"/>
      <c r="ZC404" s="1"/>
      <c r="ZD404" s="1"/>
      <c r="ZE404" s="1"/>
      <c r="ZF404" s="1"/>
      <c r="ZG404" s="1"/>
      <c r="ZH404" s="1"/>
      <c r="ZI404" s="1"/>
      <c r="ZJ404" s="1"/>
      <c r="ZK404" s="1"/>
      <c r="ZL404" s="1"/>
      <c r="ZM404" s="1"/>
      <c r="ZN404" s="1"/>
      <c r="ZO404" s="1"/>
      <c r="ZP404" s="1"/>
      <c r="ZQ404" s="1"/>
      <c r="ZR404" s="1"/>
      <c r="ZS404" s="1"/>
      <c r="ZT404" s="1"/>
      <c r="ZU404" s="1"/>
      <c r="ZV404" s="1"/>
      <c r="ZW404" s="1"/>
      <c r="ZX404" s="1"/>
      <c r="ZY404" s="1"/>
      <c r="ZZ404" s="1"/>
      <c r="AAA404" s="1"/>
      <c r="AAB404" s="1"/>
      <c r="AAC404" s="1"/>
      <c r="AAD404" s="1"/>
      <c r="AAE404" s="1"/>
      <c r="AAF404" s="1"/>
      <c r="AAG404" s="1"/>
      <c r="AAH404" s="1"/>
      <c r="AAI404" s="1"/>
      <c r="AAJ404" s="1"/>
      <c r="AAK404" s="1"/>
      <c r="AAL404" s="1"/>
      <c r="AAM404" s="1"/>
      <c r="AAN404" s="1"/>
      <c r="AAO404" s="1"/>
      <c r="AAP404" s="1"/>
      <c r="AAQ404" s="1"/>
      <c r="AAR404" s="1"/>
      <c r="AAS404" s="1"/>
      <c r="AAT404" s="1"/>
      <c r="AAU404" s="1"/>
      <c r="AAV404" s="1"/>
      <c r="AAW404" s="1"/>
      <c r="AAX404" s="1"/>
      <c r="AAY404" s="1"/>
      <c r="AAZ404" s="1"/>
      <c r="ABA404" s="1"/>
      <c r="ABB404" s="1"/>
      <c r="ABC404" s="1"/>
      <c r="ABD404" s="1"/>
      <c r="ABE404" s="1"/>
      <c r="ABF404" s="1"/>
      <c r="ABG404" s="1"/>
      <c r="ABH404" s="1"/>
      <c r="ABI404" s="1"/>
      <c r="ABJ404" s="1"/>
      <c r="ABK404" s="1"/>
      <c r="ABL404" s="1"/>
      <c r="ABM404" s="1"/>
      <c r="ABN404" s="1"/>
      <c r="ABO404" s="1"/>
      <c r="ABP404" s="1"/>
      <c r="ABQ404" s="1"/>
      <c r="ABR404" s="1"/>
      <c r="ABS404" s="1"/>
      <c r="ABT404" s="1"/>
      <c r="ABU404" s="1"/>
      <c r="ABV404" s="1"/>
      <c r="ABW404" s="1"/>
      <c r="ABX404" s="1"/>
      <c r="ABY404" s="1"/>
      <c r="ABZ404" s="1"/>
      <c r="ACA404" s="1"/>
      <c r="ACB404" s="1"/>
      <c r="ACC404" s="1"/>
      <c r="ACD404" s="1"/>
      <c r="ACE404" s="1"/>
      <c r="ACF404" s="1"/>
      <c r="ACG404" s="1"/>
      <c r="ACH404" s="1"/>
      <c r="ACI404" s="1"/>
      <c r="ACJ404" s="1"/>
      <c r="ACK404" s="1"/>
      <c r="ACL404" s="1"/>
      <c r="ACM404" s="1"/>
      <c r="ACN404" s="1"/>
      <c r="ACO404" s="1"/>
      <c r="ACP404" s="1"/>
      <c r="ACQ404" s="1"/>
      <c r="ACR404" s="1"/>
      <c r="ACS404" s="1"/>
      <c r="ACT404" s="1"/>
      <c r="ACU404" s="1"/>
      <c r="ACV404" s="1"/>
      <c r="ACW404" s="1"/>
      <c r="ACX404" s="1"/>
      <c r="ACY404" s="1"/>
      <c r="ACZ404" s="1"/>
      <c r="ADA404" s="1"/>
      <c r="ADB404" s="1"/>
      <c r="ADC404" s="1"/>
      <c r="ADD404" s="1"/>
      <c r="ADE404" s="1"/>
      <c r="ADF404" s="1"/>
      <c r="ADG404" s="1"/>
      <c r="ADH404" s="1"/>
      <c r="ADI404" s="1"/>
      <c r="ADJ404" s="1"/>
      <c r="ADK404" s="1"/>
      <c r="ADL404" s="1"/>
      <c r="ADM404" s="1"/>
      <c r="ADN404" s="1"/>
      <c r="ADO404" s="1"/>
      <c r="ADP404" s="1"/>
      <c r="ADQ404" s="1"/>
      <c r="ADR404" s="1"/>
      <c r="ADS404" s="1"/>
      <c r="ADT404" s="1"/>
      <c r="ADU404" s="1"/>
      <c r="ADV404" s="1"/>
      <c r="ADW404" s="1"/>
      <c r="ADX404" s="1"/>
      <c r="ADY404" s="1"/>
      <c r="ADZ404" s="1"/>
      <c r="AEA404" s="1"/>
      <c r="AEB404" s="1"/>
      <c r="AEC404" s="1"/>
      <c r="AED404" s="1"/>
      <c r="AEE404" s="1"/>
      <c r="AEF404" s="1"/>
      <c r="AEG404" s="1"/>
      <c r="AEH404" s="1"/>
      <c r="AEI404" s="1"/>
      <c r="AEJ404" s="1"/>
      <c r="AEK404" s="1"/>
      <c r="AEL404" s="1"/>
      <c r="AEM404" s="1"/>
      <c r="AEN404" s="1"/>
      <c r="AEO404" s="1"/>
      <c r="AEP404" s="1"/>
      <c r="AEQ404" s="1"/>
      <c r="AER404" s="1"/>
      <c r="AES404" s="1"/>
      <c r="AET404" s="1"/>
      <c r="AEU404" s="1"/>
      <c r="AEV404" s="1"/>
      <c r="AEW404" s="1"/>
      <c r="AEX404" s="1"/>
      <c r="AEY404" s="1"/>
      <c r="AEZ404" s="1"/>
      <c r="AFA404" s="1"/>
      <c r="AFB404" s="1"/>
      <c r="AFC404" s="1"/>
      <c r="AFD404" s="1"/>
      <c r="AFE404" s="1"/>
      <c r="AFF404" s="1"/>
      <c r="AFG404" s="1"/>
      <c r="AFH404" s="1"/>
      <c r="AFI404" s="1"/>
      <c r="AFJ404" s="1"/>
      <c r="AFK404" s="1"/>
      <c r="AFL404" s="1"/>
      <c r="AFM404" s="1"/>
      <c r="AFN404" s="1"/>
      <c r="AFO404" s="1"/>
      <c r="AFP404" s="1"/>
      <c r="AFQ404" s="1"/>
      <c r="AFR404" s="1"/>
      <c r="AFS404" s="1"/>
      <c r="AFT404" s="1"/>
      <c r="AFU404" s="1"/>
      <c r="AFV404" s="1"/>
      <c r="AFW404" s="1"/>
      <c r="AFX404" s="1"/>
      <c r="AFY404" s="1"/>
      <c r="AFZ404" s="1"/>
      <c r="AGA404" s="1"/>
      <c r="AGB404" s="1"/>
      <c r="AGC404" s="1"/>
      <c r="AGD404" s="1"/>
      <c r="AGE404" s="1"/>
      <c r="AGF404" s="1"/>
      <c r="AGG404" s="1"/>
      <c r="AGH404" s="1"/>
      <c r="AGI404" s="1"/>
      <c r="AGJ404" s="1"/>
      <c r="AGK404" s="1"/>
      <c r="AGL404" s="1"/>
      <c r="AGM404" s="1"/>
      <c r="AGN404" s="1"/>
      <c r="AGO404" s="1"/>
      <c r="AGP404" s="1"/>
      <c r="AGQ404" s="1"/>
      <c r="AGR404" s="1"/>
      <c r="AGS404" s="1"/>
      <c r="AGT404" s="1"/>
      <c r="AGU404" s="1"/>
      <c r="AGV404" s="1"/>
      <c r="AGW404" s="1"/>
      <c r="AGX404" s="1"/>
      <c r="AGY404" s="1"/>
      <c r="AGZ404" s="1"/>
      <c r="AHA404" s="1"/>
      <c r="AHB404" s="1"/>
      <c r="AHC404" s="1"/>
      <c r="AHD404" s="1"/>
      <c r="AHE404" s="1"/>
      <c r="AHF404" s="1"/>
      <c r="AHG404" s="1"/>
      <c r="AHH404" s="1"/>
      <c r="AHI404" s="1"/>
      <c r="AHJ404" s="1"/>
      <c r="AHK404" s="1"/>
      <c r="AHL404" s="1"/>
      <c r="AHM404" s="1"/>
      <c r="AHN404" s="1"/>
      <c r="AHO404" s="1"/>
      <c r="AHP404" s="1"/>
      <c r="AHQ404" s="1"/>
      <c r="AHR404" s="1"/>
      <c r="AHS404" s="1"/>
      <c r="AHT404" s="1"/>
      <c r="AHU404" s="1"/>
      <c r="AHV404" s="1"/>
      <c r="AHW404" s="1"/>
      <c r="AHX404" s="1"/>
      <c r="AHY404" s="1"/>
      <c r="AHZ404" s="1"/>
      <c r="AIA404" s="1"/>
      <c r="AIB404" s="1"/>
      <c r="AIC404" s="1"/>
      <c r="AID404" s="1"/>
      <c r="AIE404" s="1"/>
      <c r="AIF404" s="1"/>
      <c r="AIG404" s="1"/>
      <c r="AIH404" s="1"/>
      <c r="AII404" s="1"/>
      <c r="AIJ404" s="1"/>
      <c r="AIK404" s="1"/>
      <c r="AIL404" s="1"/>
      <c r="AIM404" s="1"/>
      <c r="AIN404" s="1"/>
      <c r="AIO404" s="1"/>
      <c r="AIP404" s="1"/>
      <c r="AIQ404" s="1"/>
      <c r="AIR404" s="1"/>
      <c r="AIS404" s="1"/>
      <c r="AIT404" s="1"/>
      <c r="AIU404" s="1"/>
      <c r="AIV404" s="1"/>
      <c r="AIW404" s="1"/>
      <c r="AIX404" s="1"/>
      <c r="AIY404" s="1"/>
      <c r="AIZ404" s="1"/>
      <c r="AJA404" s="1"/>
      <c r="AJB404" s="1"/>
      <c r="AJC404" s="1"/>
      <c r="AJD404" s="1"/>
      <c r="AJE404" s="1"/>
      <c r="AJF404" s="1"/>
      <c r="AJG404" s="1"/>
      <c r="AJH404" s="1"/>
      <c r="AJI404" s="1"/>
      <c r="AJJ404" s="1"/>
      <c r="AJK404" s="1"/>
      <c r="AJL404" s="1"/>
      <c r="AJM404" s="1"/>
      <c r="AJN404" s="1"/>
      <c r="AJO404" s="1"/>
      <c r="AJP404" s="1"/>
      <c r="AJQ404" s="1"/>
      <c r="AJR404" s="1"/>
      <c r="AJS404" s="1"/>
      <c r="AJT404" s="1"/>
      <c r="AJU404" s="1"/>
      <c r="AJV404" s="1"/>
      <c r="AJW404" s="1"/>
      <c r="AJX404" s="1"/>
      <c r="AJY404" s="1"/>
      <c r="AJZ404" s="1"/>
      <c r="AKA404" s="1"/>
      <c r="AKB404" s="1"/>
      <c r="AKC404" s="1"/>
      <c r="AKD404" s="1"/>
      <c r="AKE404" s="1"/>
      <c r="AKF404" s="1"/>
      <c r="AKG404" s="1"/>
      <c r="AKH404" s="1"/>
      <c r="AKI404" s="1"/>
      <c r="AKJ404" s="1"/>
      <c r="AKK404" s="1"/>
      <c r="AKL404" s="1"/>
      <c r="AKM404" s="1"/>
      <c r="AKN404" s="1"/>
      <c r="AKO404" s="1"/>
      <c r="AKP404" s="1"/>
      <c r="AKQ404" s="1"/>
      <c r="AKR404" s="1"/>
      <c r="AKS404" s="1"/>
      <c r="AKT404" s="1"/>
      <c r="AKU404" s="1"/>
      <c r="AKV404" s="1"/>
      <c r="AKW404" s="1"/>
      <c r="AKX404" s="1"/>
      <c r="AKY404" s="1"/>
      <c r="AKZ404" s="1"/>
      <c r="ALA404" s="1"/>
      <c r="ALB404" s="1"/>
      <c r="ALC404" s="1"/>
      <c r="ALD404" s="1"/>
      <c r="ALE404" s="1"/>
      <c r="ALF404" s="1"/>
      <c r="ALG404" s="1"/>
      <c r="ALH404" s="1"/>
      <c r="ALI404" s="1"/>
      <c r="ALJ404" s="1"/>
      <c r="ALK404" s="1"/>
      <c r="ALL404" s="1"/>
      <c r="ALM404" s="1"/>
      <c r="ALN404" s="1"/>
      <c r="ALO404" s="1"/>
      <c r="ALP404" s="1"/>
      <c r="ALQ404" s="1"/>
      <c r="ALR404" s="1"/>
      <c r="ALS404" s="1"/>
      <c r="ALT404" s="1"/>
      <c r="ALU404" s="1"/>
      <c r="ALV404" s="1"/>
      <c r="ALW404" s="1"/>
      <c r="ALX404" s="1"/>
      <c r="ALY404" s="1"/>
      <c r="ALZ404" s="1"/>
      <c r="AMA404" s="1"/>
      <c r="AMB404" s="1"/>
      <c r="AMC404" s="1"/>
      <c r="AMD404" s="1"/>
      <c r="AME404" s="1"/>
      <c r="AMF404" s="1"/>
      <c r="AMG404" s="1"/>
      <c r="AMH404" s="1"/>
      <c r="AMI404" s="1"/>
      <c r="AMJ404" s="1"/>
      <c r="AMK404" s="1"/>
    </row>
    <row r="405" spans="1:1025">
      <c r="G405" s="2">
        <f>SUM(G13:G404)</f>
        <v>548</v>
      </c>
    </row>
    <row r="406" spans="1:1025">
      <c r="G406" s="2" t="s">
        <v>1047</v>
      </c>
    </row>
  </sheetData>
  <mergeCells count="413"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58:A263"/>
    <mergeCell ref="W258:W263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B39:B40"/>
    <mergeCell ref="X39:X40"/>
    <mergeCell ref="V337:V338"/>
    <mergeCell ref="W337:W338"/>
    <mergeCell ref="X337:X338"/>
    <mergeCell ref="Y337:Y338"/>
    <mergeCell ref="Z337:Z338"/>
    <mergeCell ref="AA337:AA338"/>
    <mergeCell ref="AB337:AB338"/>
    <mergeCell ref="W254:W255"/>
    <mergeCell ref="M47:M50"/>
    <mergeCell ref="N47:N50"/>
    <mergeCell ref="O47:O50"/>
    <mergeCell ref="W47:W50"/>
    <mergeCell ref="Z47:Z50"/>
    <mergeCell ref="AA47:AA50"/>
    <mergeCell ref="AB47:AB50"/>
    <mergeCell ref="N39:N40"/>
    <mergeCell ref="O39:O40"/>
    <mergeCell ref="W39:W40"/>
    <mergeCell ref="Z39:Z40"/>
    <mergeCell ref="AA39:AA40"/>
    <mergeCell ref="AB39:AB40"/>
    <mergeCell ref="M41:M46"/>
  </mergeCells>
  <hyperlinks>
    <hyperlink ref="R6" r:id="rId1"/>
  </hyperlinks>
  <pageMargins left="0.23622047244094491" right="0.23622047244094491" top="0.74803149606299213" bottom="0.74803149606299213" header="0.51181102362204722" footer="0.51181102362204722"/>
  <pageSetup paperSize="9" scale="22" firstPageNumber="0" fitToHeight="1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2022-10-07T08:19:18Z</cp:lastPrinted>
  <dcterms:created xsi:type="dcterms:W3CDTF">2018-09-17T06:10:18Z</dcterms:created>
  <dcterms:modified xsi:type="dcterms:W3CDTF">2023-08-10T09:10:17Z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